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mc:AlternateContent xmlns:mc="http://schemas.openxmlformats.org/markup-compatibility/2006">
    <mc:Choice Requires="x15">
      <x15ac:absPath xmlns:x15ac="http://schemas.microsoft.com/office/spreadsheetml/2010/11/ac" url="C:\Users\surve\OneDrive\Desktop\"/>
    </mc:Choice>
  </mc:AlternateContent>
  <xr:revisionPtr revIDLastSave="0" documentId="13_ncr:1_{39EA5E6F-4B64-471D-AF3C-4ED7E26742A6}" xr6:coauthVersionLast="47" xr6:coauthVersionMax="47" xr10:uidLastSave="{00000000-0000-0000-0000-000000000000}"/>
  <bookViews>
    <workbookView xWindow="-120" yWindow="-120" windowWidth="29040" windowHeight="15840" xr2:uid="{00000000-000D-0000-FFFF-FFFF00000000}"/>
  </bookViews>
  <sheets>
    <sheet name="PO FORM 2022 SHOREACCCESS" sheetId="12" r:id="rId1"/>
  </sheets>
  <definedNames>
    <definedName name="items">OFFSET(#REF!,0,0,MATCH(REPT("z",255),#REF!),1)</definedName>
    <definedName name="_xlnm.Print_Area" localSheetId="0">'PO FORM 2022 SHOREACCCESS'!$A$1:$J$71</definedName>
    <definedName name="valuevx">42.314159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71" i="12" l="1"/>
  <c r="G68" i="12"/>
  <c r="I67" i="12"/>
  <c r="I66" i="12"/>
  <c r="I65" i="12"/>
  <c r="I64" i="12"/>
  <c r="I63" i="12"/>
  <c r="I62" i="12"/>
  <c r="I61" i="12"/>
  <c r="I60" i="12"/>
  <c r="I59" i="12"/>
  <c r="I58" i="12"/>
  <c r="I57" i="12"/>
  <c r="I56" i="12"/>
  <c r="I55" i="12"/>
  <c r="I54" i="12"/>
  <c r="I53" i="12"/>
  <c r="I52" i="12"/>
  <c r="I51" i="12"/>
  <c r="I50" i="12"/>
  <c r="I49" i="12"/>
  <c r="I48" i="12"/>
  <c r="I47" i="12"/>
  <c r="I46" i="12"/>
  <c r="I45" i="12"/>
  <c r="I44" i="12"/>
  <c r="I43" i="12"/>
  <c r="I42" i="12"/>
  <c r="I41" i="12"/>
  <c r="I40" i="12"/>
  <c r="I39" i="12"/>
  <c r="I38" i="12"/>
  <c r="I37" i="12"/>
  <c r="I36" i="12"/>
  <c r="I35" i="12"/>
  <c r="I34" i="12"/>
  <c r="I33" i="12"/>
  <c r="I32" i="12"/>
  <c r="I31" i="12"/>
  <c r="I30" i="12"/>
  <c r="I29" i="12"/>
  <c r="I28" i="12"/>
  <c r="I27" i="12"/>
  <c r="I26" i="12"/>
  <c r="I25" i="12"/>
  <c r="I24" i="12"/>
  <c r="I23" i="12"/>
  <c r="I22" i="12"/>
  <c r="I21" i="12"/>
  <c r="I20" i="12"/>
  <c r="I19" i="12"/>
  <c r="I18" i="12"/>
  <c r="I68" i="12" l="1"/>
</calcChain>
</file>

<file path=xl/sharedStrings.xml><?xml version="1.0" encoding="utf-8"?>
<sst xmlns="http://schemas.openxmlformats.org/spreadsheetml/2006/main" count="110" uniqueCount="109">
  <si>
    <t>QTY</t>
  </si>
  <si>
    <t>UNIT PRICE</t>
  </si>
  <si>
    <t>TOTAL</t>
  </si>
  <si>
    <t>DATE</t>
  </si>
  <si>
    <t>VENDOR</t>
  </si>
  <si>
    <t>Ships Name :</t>
  </si>
  <si>
    <t>Name of Master</t>
  </si>
  <si>
    <t>ETA</t>
  </si>
  <si>
    <t>ETB</t>
  </si>
  <si>
    <t>or Name of crew incharge for this transaction</t>
  </si>
  <si>
    <t>E-mail address:</t>
  </si>
  <si>
    <t>Agent Full address with ZIP Code Tel and E-mail</t>
  </si>
  <si>
    <t>IMPORTANT: Before sending this purchase order form, Please confirm with your agent if they can accept the delivery. Your order can not process unless there is agent acceptance. Alternatively, we can also deliver thru ships chandler or ships manager.</t>
  </si>
  <si>
    <t>Juan Dela Cruz</t>
  </si>
  <si>
    <t>No.</t>
  </si>
  <si>
    <t>Name</t>
  </si>
  <si>
    <t>Rank</t>
  </si>
  <si>
    <t>Master</t>
  </si>
  <si>
    <t>Product descripion /Code</t>
  </si>
  <si>
    <t>PO Code for shoreaccess staff</t>
  </si>
  <si>
    <t>No cancellation /No Exchange once your order is confirmed.</t>
  </si>
  <si>
    <t>QI WIRLESS CHARGING CAR ACCESSORIES - SA363</t>
  </si>
  <si>
    <t xml:space="preserve">              Delivery Port of Parcel</t>
  </si>
  <si>
    <t xml:space="preserve">                       ETD</t>
  </si>
  <si>
    <t xml:space="preserve">Sum </t>
  </si>
  <si>
    <t>Items number</t>
  </si>
  <si>
    <t>if Applicable</t>
  </si>
  <si>
    <t>Shoreacdess share</t>
  </si>
  <si>
    <t>To: All Seafarers,</t>
  </si>
  <si>
    <t>As seafarers' time to go shore for shopping is becoming limited, SHOREACCESS Shopping can shop for all your needs while in Japan and bring them on board.</t>
  </si>
  <si>
    <t>Furthermore, We can supply goods for your Gift to your family or friends ( PASALUBONG) and deliver them to your Hotel in Japan before your flight back home.</t>
  </si>
  <si>
    <t>Please announce the SHOREACCESS BALIKBAYAN BOX by sea freight service is now available. This service allows you to purchase products from Japan without limit and send them to your family.</t>
  </si>
  <si>
    <t>--------------------------------------------------</t>
  </si>
  <si>
    <t>a) Via Ships agent or Ships chandler</t>
  </si>
  <si>
    <t>b) Pick a delivery option : </t>
  </si>
  <si>
    <t>PRODUCTS:</t>
  </si>
  <si>
    <t>There are thousands of items to choose from our product list. Some items are not included in or catalog.</t>
  </si>
  <si>
    <t>We can provide various items from electronics, gadgets, shoes, bags, perfume, sunglass, chocolate, soap, clothes, gift items to your families, etc. Please provide the Model, size, color and specification will source the availability and price.</t>
  </si>
  <si>
    <t>DELIVERY LOCATION:</t>
  </si>
  <si>
    <r>
      <t>Crewing agent office in Japan:</t>
    </r>
    <r>
      <rPr>
        <sz val="11"/>
        <color rgb="FF000000"/>
        <rFont val="Arial"/>
        <family val="2"/>
      </rPr>
      <t> Ships agents usually assist crew from ships to the airport; we can deliver your order to your agent office and hand it over to you. Please provide the agent's company name in advance. We can coordinate with them.</t>
    </r>
  </si>
  <si>
    <r>
      <t xml:space="preserve">SHOREACCESS BALIKBAYAN BOX SERVICE !! ( </t>
    </r>
    <r>
      <rPr>
        <b/>
        <sz val="11"/>
        <color rgb="FFFF0000"/>
        <rFont val="Arial"/>
        <family val="2"/>
      </rPr>
      <t>NEW!!)</t>
    </r>
  </si>
  <si>
    <t>DELIVERY DIRECT TO YOUR HOME ADDRESS IN THE PHILIPPINES:</t>
  </si>
  <si>
    <t>Over the years, shore access has provided balikbayan box service to OFW living in Japan; we are now extending this service to Seafarers.</t>
  </si>
  <si>
    <t>This service applies to all seafarers, even those not calling Japan Ports, since you can order from us by email and send your goods from Japan to your home address.</t>
  </si>
  <si>
    <t>How it works and its advantage:</t>
  </si>
  <si>
    <t>Suppose you want to buy various items in Japan in bulk size. For example, several boxes of Ramen, clothes, shoes, car accessories, and other things, We will arrange the packaging and deliver it to your Philippine Home address.</t>
  </si>
  <si>
    <t>Once we fill in your Balikbayan Box with your purchased goods, we will process the custom export declaration and send it to Manila by Ship. Once your box arrives in manila, it will be checked in domestic customs and delivered to your home address.</t>
  </si>
  <si>
    <t>BALIKBAYAN BOX DIEMSION :</t>
  </si>
  <si>
    <t>TYPE A ( Standard) - 37 cm x 55 cm x63 cm  - NO WEIGH LIMIT</t>
  </si>
  <si>
    <t>TYPE B ( Jumbo) - 63cm x75 cm x55 cm - NO WEIGH LIMIT</t>
  </si>
  <si>
    <t>How much is the Shipping Fee:</t>
  </si>
  <si>
    <t>Metro Manila</t>
  </si>
  <si>
    <t>TYPE A ( Standard) - $50.00</t>
  </si>
  <si>
    <t>TYPE B ( Jumbo) - $100.00</t>
  </si>
  <si>
    <t>Visayas and Mindano</t>
  </si>
  <si>
    <t>TYPE A ( Standard) - $60.00</t>
  </si>
  <si>
    <t>TYPE B ( Jumbo) - $120.00</t>
  </si>
  <si>
    <t>NOTE: </t>
  </si>
  <si>
    <t>Additional shipping fees may apply for an address in remote areas that require a ferry boat.</t>
  </si>
  <si>
    <t>Approximate deliver:</t>
  </si>
  <si>
    <t>Metro Manila - 4 Weeks</t>
  </si>
  <si>
    <t>Luzon - 4-5 weeks</t>
  </si>
  <si>
    <t>Visayas - 5-6 weeks</t>
  </si>
  <si>
    <t>Mindanao - 5-7 weeks</t>
  </si>
  <si>
    <t>※Delivery could be delayed due to the export declaration process or the delayed shipping schedule caused by natural disasters.</t>
  </si>
  <si>
    <t>※Please be aware that the exact date of delivery to the final destination cannot be guaranteed.</t>
  </si>
  <si>
    <t>HOW TO PAY YOUR ORDER:</t>
  </si>
  <si>
    <t>Atome APP Download | Get the Atome App - Atome｜Buy now pay later</t>
  </si>
  <si>
    <t>Set up an account in seconds, buy what you love and split your purchase into 3 easy payments. Track your payment schedule, anytime, anywhere.</t>
  </si>
  <si>
    <t>We can send the paymen link to process your payment while on board.</t>
  </si>
  <si>
    <r>
      <t>We also provide 24/7 TOPUP for the following:Please visit this link to TOPUP of chat with our staff on our FB messenger</t>
    </r>
    <r>
      <rPr>
        <b/>
        <sz val="11"/>
        <color rgb="FF0070C0"/>
        <rFont val="Arial"/>
        <family val="2"/>
      </rPr>
      <t>.https://www.shoreaccesscpe.com/</t>
    </r>
  </si>
  <si>
    <t>Please do not hesitate to contact us :</t>
  </si>
  <si>
    <r>
      <t xml:space="preserve">E: mail : </t>
    </r>
    <r>
      <rPr>
        <sz val="11"/>
        <color rgb="FF00B0F0"/>
        <rFont val="Arial"/>
        <family val="2"/>
      </rPr>
      <t>info@shoreaccess.com / shoreaccess305@gmail.com</t>
    </r>
  </si>
  <si>
    <t>contact number : +81-80-4352-9051 /+81-80-5074-1934 ( in Japan / Tagalog/ English/ Japanese speaking staff)</t>
  </si>
  <si>
    <t>contact number Philippines :+63-968-884-6432 /+63-917-148-6422</t>
  </si>
  <si>
    <t>FB Messenger: https://www.facebook.com/shoreaccessmarine/</t>
  </si>
  <si>
    <t>https://www.shoreaccessonline.com/</t>
  </si>
  <si>
    <t xml:space="preserve"> Most location is near Ports anywhere in Japan. We will provide the address/map, and we can also subsidize a portion of your taxi fare from Ship to the Center.</t>
  </si>
  <si>
    <t xml:space="preserve"> Please advise your Hotel name /address in advance.</t>
  </si>
  <si>
    <r>
      <t xml:space="preserve">HOTEL ( in Japan) </t>
    </r>
    <r>
      <rPr>
        <sz val="11"/>
        <color rgb="FF000000"/>
        <rFont val="Arial"/>
        <family val="2"/>
      </rPr>
      <t>- Before your flight back home, we can deliver your order to your Hotel. Upon check-in in Hotel, you will receive the item and bring the goods to your flight for a Gift ( Pasalubong ) such as chocolate and others.</t>
    </r>
  </si>
  <si>
    <t xml:space="preserve">*What is the Pickup delivery - This applies to the crew that is allowed to go shore; we send your order to a service center such Postal office or Yamato center then the Ship's staff will pick it up from this Center. </t>
  </si>
  <si>
    <t>____________________________</t>
  </si>
  <si>
    <t>Delivery option in Japan : ( All Ports )</t>
  </si>
  <si>
    <r>
      <t xml:space="preserve">1) MAILING SYSTEM IN JAPAN </t>
    </r>
    <r>
      <rPr>
        <sz val="11"/>
        <color rgb="FF000000"/>
        <rFont val="Arial"/>
        <family val="2"/>
      </rPr>
      <t>- Japan mailing system, we provide a Prepaid Letter pack envelope and mail it back to our office with your payment.</t>
    </r>
  </si>
  <si>
    <r>
      <t xml:space="preserve">2 LOCAL  TRANSFER: </t>
    </r>
    <r>
      <rPr>
        <sz val="11"/>
        <color rgb="FF000000"/>
        <rFont val="Arial"/>
        <family val="2"/>
      </rPr>
      <t>You can remit your payment via Bank remittance, GCash, Paymaya, BPI, UNION BANK, BDO,  SEVEN ELEMEN and other available payment in the Philippines.</t>
    </r>
  </si>
  <si>
    <t>3) CREDIT/DEBIT CARD or PAYPAL:</t>
  </si>
  <si>
    <t>4) ORDER NOW PAYMENT LATER IS ALSO AVAILABLE VIA ATOME MOBILE APPS:</t>
  </si>
  <si>
    <r>
      <t xml:space="preserve">**********************************************************  </t>
    </r>
    <r>
      <rPr>
        <sz val="14"/>
        <color rgb="FFFF0000"/>
        <rFont val="Trebuchet MS"/>
        <family val="2"/>
      </rPr>
      <t xml:space="preserve"> SHOREACCESS  BALIKBAYAN BOX JAPAN TO PHILIPPINES   </t>
    </r>
    <r>
      <rPr>
        <sz val="8"/>
        <rFont val="Trebuchet MS"/>
        <family val="2"/>
      </rPr>
      <t>***************************************************************************************************************</t>
    </r>
  </si>
  <si>
    <t>PURCHASE ORDER FORM NO :</t>
  </si>
  <si>
    <t>For SHOREACCESS entry</t>
  </si>
  <si>
    <t>SHOREACCESS MARINE  CONSULTANCY CO., LTD:</t>
  </si>
  <si>
    <t>ADDITIONAL DELIVERY REMARKS AND OPTION :</t>
  </si>
  <si>
    <t>Please enter the correct address with ZIP CODE:</t>
  </si>
  <si>
    <t>Confirm the cost of addtional handling fee is applicable, we can shoulder this charge depending on the order.</t>
  </si>
  <si>
    <t>OPTION 2: Delivery VIA ships chandler /ships supplier. - For Vessel with an incoming supply of provision or stores we can arrange those companies. </t>
  </si>
  <si>
    <t>OPTTION 3 : Via Ships Manager in Japan - We can arrange thru your ships superintendent /managers office. This is practical in case they will visti yor Vessel in Ports </t>
  </si>
  <si>
    <t>NOTE:</t>
  </si>
  <si>
    <t>1 Make sure you enter correct ITEM Name , ITEM Cde and pricing .</t>
  </si>
  <si>
    <r>
      <t xml:space="preserve">Example : </t>
    </r>
    <r>
      <rPr>
        <sz val="8"/>
        <color rgb="FFFF0000"/>
        <rFont val="Atlanta"/>
        <family val="2"/>
      </rPr>
      <t>QI WIRLESS CHARGING CAR ACCESSORIES - SA363</t>
    </r>
  </si>
  <si>
    <t xml:space="preserve">2. For additional or item cancellation, please resend REVISED.  DO NOT send seperate order list just update this form. </t>
  </si>
  <si>
    <t>3. Please use additonal sheet if necessary.</t>
  </si>
  <si>
    <t>4. It is important to enter crew full  name  and rank.</t>
  </si>
  <si>
    <t xml:space="preserve">Shoreaccess share Example: </t>
  </si>
  <si>
    <t>50% handling fee to be covered by SHOREACCESS.</t>
  </si>
  <si>
    <t>Delivery of $15.00 is our standard rate, We can wave this charge depending on the total amount of order.</t>
  </si>
  <si>
    <t>Agent request for $20.00 handling fee: You may pay the agent $20.00 in cash</t>
  </si>
  <si>
    <t>Shoreaccess will shoulder 50% or $10.00 to be deducted in the calculation.</t>
  </si>
  <si>
    <t>Delivery ( If applicable)</t>
  </si>
  <si>
    <t>Deductilon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</si>
</sst>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66" x14ac:knownFonts="1">
    <font>
      <sz val="10"/>
      <name val="Trebuchet MS"/>
      <family val="2"/>
    </font>
    <font>
      <sz val="10"/>
      <name val="Verdan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sz val="10"/>
      <color indexed="12"/>
      <name val="Arial"/>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Trebuchet MS"/>
      <family val="2"/>
    </font>
    <font>
      <sz val="10"/>
      <name val="Trebuchet MS"/>
      <family val="2"/>
    </font>
    <font>
      <sz val="8"/>
      <name val="Arial"/>
      <family val="2"/>
      <scheme val="minor"/>
    </font>
    <font>
      <sz val="10"/>
      <name val="Arial"/>
      <family val="2"/>
      <scheme val="minor"/>
    </font>
    <font>
      <b/>
      <sz val="10"/>
      <name val="Arial"/>
      <family val="2"/>
      <scheme val="minor"/>
    </font>
    <font>
      <sz val="8"/>
      <name val="Tahoma"/>
      <family val="2"/>
    </font>
    <font>
      <sz val="9"/>
      <color theme="4"/>
      <name val="Arial"/>
      <family val="2"/>
    </font>
    <font>
      <b/>
      <sz val="10"/>
      <color rgb="FFFF0000"/>
      <name val="Arial"/>
      <family val="2"/>
      <scheme val="minor"/>
    </font>
    <font>
      <b/>
      <sz val="10"/>
      <color indexed="9"/>
      <name val="Arial"/>
      <family val="2"/>
      <scheme val="major"/>
    </font>
    <font>
      <b/>
      <sz val="9"/>
      <color theme="4"/>
      <name val="Arial"/>
      <family val="2"/>
    </font>
    <font>
      <b/>
      <u/>
      <sz val="8"/>
      <color theme="1"/>
      <name val="Arial"/>
      <family val="2"/>
    </font>
    <font>
      <b/>
      <sz val="8"/>
      <color theme="1"/>
      <name val="Arial"/>
      <family val="2"/>
      <scheme val="minor"/>
    </font>
    <font>
      <sz val="10"/>
      <color rgb="FF0E101A"/>
      <name val="Trebuchet MS"/>
      <family val="2"/>
    </font>
    <font>
      <b/>
      <sz val="10"/>
      <color rgb="FF0E101A"/>
      <name val="Trebuchet MS"/>
      <family val="2"/>
    </font>
    <font>
      <b/>
      <sz val="12"/>
      <name val="Atlanta"/>
      <family val="2"/>
    </font>
    <font>
      <sz val="10"/>
      <name val="Atlanta"/>
      <family val="2"/>
    </font>
    <font>
      <b/>
      <sz val="10"/>
      <color indexed="9"/>
      <name val="Atlanta"/>
      <family val="2"/>
    </font>
    <font>
      <b/>
      <sz val="8"/>
      <color indexed="9"/>
      <name val="Atlanta"/>
      <family val="2"/>
    </font>
    <font>
      <b/>
      <sz val="10"/>
      <name val="Atlanta"/>
      <family val="2"/>
    </font>
    <font>
      <b/>
      <sz val="10"/>
      <color theme="0"/>
      <name val="Atlanta"/>
      <family val="2"/>
    </font>
    <font>
      <sz val="10"/>
      <color rgb="FFFF0000"/>
      <name val="Atlanta"/>
      <family val="2"/>
    </font>
    <font>
      <b/>
      <sz val="8"/>
      <name val="Arial"/>
      <family val="2"/>
      <scheme val="minor"/>
    </font>
    <font>
      <b/>
      <sz val="8"/>
      <color rgb="FFFF0000"/>
      <name val="Arial"/>
      <family val="2"/>
      <scheme val="minor"/>
    </font>
    <font>
      <b/>
      <sz val="8"/>
      <color theme="1"/>
      <name val="Atlanta"/>
      <family val="2"/>
    </font>
    <font>
      <b/>
      <sz val="11"/>
      <color rgb="FFFF0000"/>
      <name val="Arial"/>
      <family val="2"/>
      <scheme val="minor"/>
    </font>
    <font>
      <sz val="8"/>
      <name val="Atlanta"/>
      <family val="2"/>
    </font>
    <font>
      <sz val="8"/>
      <name val="Trebuchet MS"/>
      <family val="2"/>
    </font>
    <font>
      <b/>
      <sz val="8"/>
      <color indexed="9"/>
      <name val="Arial"/>
      <family val="2"/>
      <scheme val="major"/>
    </font>
    <font>
      <b/>
      <sz val="8"/>
      <color rgb="FFFF0000"/>
      <name val="Atlanta"/>
      <family val="2"/>
    </font>
    <font>
      <b/>
      <sz val="8"/>
      <name val="Atlanta"/>
      <family val="2"/>
    </font>
    <font>
      <sz val="8"/>
      <color rgb="FF0E101A"/>
      <name val="Trebuchet MS"/>
      <family val="2"/>
    </font>
    <font>
      <sz val="9"/>
      <color rgb="FF0E101A"/>
      <name val="Trebuchet MS"/>
      <family val="2"/>
    </font>
    <font>
      <sz val="11"/>
      <color rgb="FF000000"/>
      <name val="Arial"/>
      <family val="2"/>
    </font>
    <font>
      <b/>
      <sz val="11"/>
      <color rgb="FF000000"/>
      <name val="Arial"/>
      <family val="2"/>
    </font>
    <font>
      <b/>
      <u/>
      <sz val="11"/>
      <color rgb="FF000000"/>
      <name val="Arial"/>
      <family val="2"/>
    </font>
    <font>
      <b/>
      <sz val="11"/>
      <color rgb="FFFF0000"/>
      <name val="Arial"/>
      <family val="2"/>
    </font>
    <font>
      <b/>
      <sz val="11"/>
      <color rgb="FF0070C0"/>
      <name val="Arial"/>
      <family val="2"/>
    </font>
    <font>
      <sz val="11"/>
      <color rgb="FF00B0F0"/>
      <name val="Arial"/>
      <family val="2"/>
    </font>
    <font>
      <sz val="14"/>
      <color rgb="FFFF0000"/>
      <name val="Trebuchet MS"/>
      <family val="2"/>
    </font>
    <font>
      <sz val="11"/>
      <color rgb="FFFF0000"/>
      <name val="Arial"/>
      <family val="2"/>
    </font>
    <font>
      <sz val="10"/>
      <color rgb="FF000000"/>
      <name val="Arial"/>
      <family val="2"/>
    </font>
    <font>
      <sz val="9"/>
      <color rgb="FF000000"/>
      <name val="Atlanta"/>
      <family val="2"/>
    </font>
    <font>
      <sz val="8"/>
      <color rgb="FFFF0000"/>
      <name val="Atlanta"/>
      <family val="2"/>
    </font>
    <font>
      <sz val="9"/>
      <color rgb="FF000000"/>
      <name val="Arial"/>
      <family val="2"/>
    </font>
    <font>
      <b/>
      <sz val="10"/>
      <color rgb="FF0070C0"/>
      <name val="Trebuchet MS"/>
      <family val="2"/>
    </font>
  </fonts>
  <fills count="27">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CC"/>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theme="1"/>
      </top>
      <bottom/>
      <diagonal/>
    </border>
    <border>
      <left/>
      <right/>
      <top style="medium">
        <color theme="1"/>
      </top>
      <bottom style="thin">
        <color theme="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theme="1"/>
      </top>
      <bottom/>
      <diagonal/>
    </border>
    <border>
      <left/>
      <right style="thin">
        <color indexed="64"/>
      </right>
      <top style="medium">
        <color theme="1"/>
      </top>
      <bottom/>
      <diagonal/>
    </border>
    <border>
      <left style="thin">
        <color indexed="55"/>
      </left>
      <right style="thin">
        <color indexed="64"/>
      </right>
      <top style="thin">
        <color indexed="55"/>
      </top>
      <bottom/>
      <diagonal/>
    </border>
    <border>
      <left/>
      <right style="thin">
        <color indexed="64"/>
      </right>
      <top style="double">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bottom style="medium">
        <color theme="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6" borderId="0" applyNumberFormat="0" applyBorder="0" applyAlignment="0" applyProtection="0"/>
    <xf numFmtId="0" fontId="5" fillId="17" borderId="1" applyNumberFormat="0" applyAlignment="0" applyProtection="0"/>
    <xf numFmtId="0" fontId="6" fillId="18" borderId="2" applyNumberFormat="0" applyAlignment="0" applyProtection="0"/>
    <xf numFmtId="43" fontId="1" fillId="0" borderId="0" applyFont="0" applyFill="0" applyBorder="0" applyAlignment="0" applyProtection="0"/>
    <xf numFmtId="0" fontId="8" fillId="0" borderId="0" applyNumberFormat="0" applyFill="0" applyBorder="0" applyAlignment="0" applyProtection="0"/>
    <xf numFmtId="0" fontId="9" fillId="19"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14" fillId="11" borderId="1" applyNumberFormat="0" applyAlignment="0" applyProtection="0"/>
    <xf numFmtId="0" fontId="15" fillId="0" borderId="6" applyNumberFormat="0" applyFill="0" applyAlignment="0" applyProtection="0"/>
    <xf numFmtId="0" fontId="16" fillId="5" borderId="0" applyNumberFormat="0" applyBorder="0" applyAlignment="0" applyProtection="0"/>
    <xf numFmtId="0" fontId="7" fillId="5" borderId="7" applyNumberFormat="0" applyFont="0" applyAlignment="0" applyProtection="0"/>
    <xf numFmtId="0" fontId="17" fillId="17"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4" fontId="21" fillId="0" borderId="0" applyFont="0" applyFill="0" applyBorder="0" applyAlignment="0" applyProtection="0"/>
  </cellStyleXfs>
  <cellXfs count="100">
    <xf numFmtId="0" fontId="0" fillId="0" borderId="0" xfId="0"/>
    <xf numFmtId="14" fontId="25" fillId="24" borderId="11" xfId="0" applyNumberFormat="1" applyFont="1" applyFill="1" applyBorder="1" applyAlignment="1" applyProtection="1">
      <alignment horizontal="center" vertical="center"/>
      <protection locked="0"/>
    </xf>
    <xf numFmtId="44" fontId="46" fillId="20" borderId="38" xfId="44" applyFont="1" applyFill="1" applyBorder="1" applyAlignment="1" applyProtection="1">
      <alignment vertical="center"/>
    </xf>
    <xf numFmtId="44" fontId="46" fillId="20" borderId="30" xfId="44" applyFont="1" applyFill="1" applyBorder="1" applyAlignment="1" applyProtection="1">
      <alignment vertical="center"/>
    </xf>
    <xf numFmtId="0" fontId="22" fillId="0" borderId="0" xfId="0" applyFont="1"/>
    <xf numFmtId="0" fontId="23" fillId="0" borderId="0" xfId="0" applyFont="1" applyAlignment="1">
      <alignment vertical="center"/>
    </xf>
    <xf numFmtId="0" fontId="24" fillId="0" borderId="0" xfId="0" applyFont="1" applyAlignment="1">
      <alignment vertical="center"/>
    </xf>
    <xf numFmtId="0" fontId="36" fillId="0" borderId="0" xfId="0" applyFont="1" applyAlignment="1">
      <alignment horizontal="right" vertical="center" indent="1"/>
    </xf>
    <xf numFmtId="0" fontId="26" fillId="0" borderId="0" xfId="28" applyNumberFormat="1" applyFont="1" applyFill="1" applyAlignment="1" applyProtection="1">
      <alignment horizontal="left"/>
    </xf>
    <xf numFmtId="0" fontId="28" fillId="0" borderId="0" xfId="0" applyFont="1" applyAlignment="1">
      <alignment vertical="center"/>
    </xf>
    <xf numFmtId="0" fontId="27" fillId="0" borderId="0" xfId="0" applyFont="1" applyAlignment="1">
      <alignment vertical="center"/>
    </xf>
    <xf numFmtId="0" fontId="27" fillId="0" borderId="0" xfId="0" applyFont="1"/>
    <xf numFmtId="0" fontId="38" fillId="22" borderId="0" xfId="0" applyFont="1" applyFill="1" applyAlignment="1">
      <alignment horizontal="left" vertical="center" indent="1"/>
    </xf>
    <xf numFmtId="0" fontId="37" fillId="22" borderId="0" xfId="0" applyFont="1" applyFill="1" applyAlignment="1">
      <alignment horizontal="left" vertical="center" indent="1"/>
    </xf>
    <xf numFmtId="0" fontId="48" fillId="22" borderId="0" xfId="0" applyFont="1" applyFill="1" applyAlignment="1">
      <alignment vertical="center"/>
    </xf>
    <xf numFmtId="0" fontId="47" fillId="0" borderId="0" xfId="0" applyFont="1"/>
    <xf numFmtId="0" fontId="38" fillId="22" borderId="0" xfId="0" applyFont="1" applyFill="1" applyAlignment="1">
      <alignment vertical="center"/>
    </xf>
    <xf numFmtId="0" fontId="29" fillId="22" borderId="0" xfId="0" applyFont="1" applyFill="1" applyAlignment="1">
      <alignment vertical="center"/>
    </xf>
    <xf numFmtId="0" fontId="30" fillId="0" borderId="0" xfId="0" applyFont="1" applyAlignment="1">
      <alignment vertical="center"/>
    </xf>
    <xf numFmtId="0" fontId="46" fillId="0" borderId="0" xfId="0" applyFont="1" applyAlignment="1">
      <alignment vertical="center"/>
    </xf>
    <xf numFmtId="0" fontId="36" fillId="0" borderId="0" xfId="0" applyFont="1" applyAlignment="1">
      <alignment vertical="center"/>
    </xf>
    <xf numFmtId="0" fontId="48" fillId="22" borderId="25" xfId="0" applyFont="1" applyFill="1" applyBorder="1" applyAlignment="1">
      <alignment horizontal="center" vertical="center" shrinkToFit="1"/>
    </xf>
    <xf numFmtId="0" fontId="48" fillId="22" borderId="18" xfId="0" applyFont="1" applyFill="1" applyBorder="1" applyAlignment="1">
      <alignment horizontal="center" vertical="center" shrinkToFit="1"/>
    </xf>
    <xf numFmtId="10" fontId="44" fillId="23" borderId="16" xfId="0" applyNumberFormat="1" applyFont="1" applyFill="1" applyBorder="1" applyAlignment="1">
      <alignment horizontal="center" vertical="center" shrinkToFit="1"/>
    </xf>
    <xf numFmtId="0" fontId="44" fillId="23" borderId="14" xfId="0" applyFont="1" applyFill="1" applyBorder="1" applyAlignment="1">
      <alignment horizontal="center" vertical="center" shrinkToFit="1"/>
    </xf>
    <xf numFmtId="10" fontId="49" fillId="23" borderId="14" xfId="0" applyNumberFormat="1" applyFont="1" applyFill="1" applyBorder="1" applyAlignment="1">
      <alignment horizontal="center" vertical="center" wrapText="1" shrinkToFit="1"/>
    </xf>
    <xf numFmtId="0" fontId="34" fillId="0" borderId="0" xfId="0" applyFont="1" applyAlignment="1">
      <alignment vertical="center"/>
    </xf>
    <xf numFmtId="1" fontId="34" fillId="0" borderId="0" xfId="0" applyNumberFormat="1" applyFont="1" applyAlignment="1">
      <alignment horizontal="center" vertical="center"/>
    </xf>
    <xf numFmtId="0" fontId="52" fillId="0" borderId="0" xfId="0" applyFont="1" applyAlignment="1">
      <alignment horizontal="right" vertical="center"/>
    </xf>
    <xf numFmtId="0" fontId="33" fillId="0" borderId="0" xfId="0" applyFont="1" applyAlignment="1">
      <alignment vertical="center"/>
    </xf>
    <xf numFmtId="0" fontId="36" fillId="0" borderId="0" xfId="0" applyFont="1" applyAlignment="1">
      <alignment horizontal="left" vertical="center"/>
    </xf>
    <xf numFmtId="0" fontId="39" fillId="0" borderId="0" xfId="0" applyFont="1" applyAlignment="1">
      <alignment horizontal="left" vertical="center"/>
    </xf>
    <xf numFmtId="44" fontId="35" fillId="21" borderId="28" xfId="0" applyNumberFormat="1" applyFont="1" applyFill="1" applyBorder="1" applyAlignment="1">
      <alignment horizontal="center" vertical="center"/>
    </xf>
    <xf numFmtId="43" fontId="41" fillId="23" borderId="27" xfId="0" applyNumberFormat="1" applyFont="1" applyFill="1" applyBorder="1" applyAlignment="1">
      <alignment horizontal="center" vertical="center"/>
    </xf>
    <xf numFmtId="0" fontId="46" fillId="24" borderId="34" xfId="0" applyFont="1" applyFill="1" applyBorder="1" applyAlignment="1" applyProtection="1">
      <alignment horizontal="center" vertical="center"/>
      <protection locked="0"/>
    </xf>
    <xf numFmtId="0" fontId="36" fillId="24" borderId="33" xfId="0" applyFont="1" applyFill="1" applyBorder="1" applyAlignment="1" applyProtection="1">
      <alignment horizontal="left" vertical="center"/>
      <protection locked="0"/>
    </xf>
    <xf numFmtId="1" fontId="46" fillId="24" borderId="37" xfId="0" applyNumberFormat="1" applyFont="1" applyFill="1" applyBorder="1" applyAlignment="1" applyProtection="1">
      <alignment horizontal="center" vertical="center"/>
      <protection locked="0"/>
    </xf>
    <xf numFmtId="44" fontId="46" fillId="24" borderId="37" xfId="44" applyFont="1" applyFill="1" applyBorder="1" applyAlignment="1" applyProtection="1">
      <alignment horizontal="center" vertical="center"/>
      <protection locked="0"/>
    </xf>
    <xf numFmtId="1" fontId="46" fillId="24" borderId="29" xfId="0" applyNumberFormat="1" applyFont="1" applyFill="1" applyBorder="1" applyAlignment="1" applyProtection="1">
      <alignment horizontal="center" vertical="center"/>
      <protection locked="0"/>
    </xf>
    <xf numFmtId="44" fontId="46" fillId="24" borderId="29" xfId="44" applyFont="1" applyFill="1" applyBorder="1" applyAlignment="1" applyProtection="1">
      <alignment horizontal="center" vertical="center"/>
      <protection locked="0"/>
    </xf>
    <xf numFmtId="0" fontId="46" fillId="24" borderId="31" xfId="0" applyFont="1" applyFill="1" applyBorder="1" applyAlignment="1" applyProtection="1">
      <alignment horizontal="left" vertical="center"/>
      <protection locked="0"/>
    </xf>
    <xf numFmtId="43" fontId="41" fillId="24" borderId="27" xfId="0" applyNumberFormat="1" applyFont="1" applyFill="1" applyBorder="1" applyAlignment="1" applyProtection="1">
      <alignment horizontal="center" vertical="center"/>
      <protection locked="0"/>
    </xf>
    <xf numFmtId="0" fontId="34" fillId="0" borderId="0" xfId="0" applyFont="1" applyAlignment="1">
      <alignment horizontal="left" vertical="center" indent="2"/>
    </xf>
    <xf numFmtId="0" fontId="46" fillId="24" borderId="32" xfId="0" applyFont="1" applyFill="1" applyBorder="1" applyAlignment="1" applyProtection="1">
      <alignment horizontal="left" vertical="center"/>
      <protection locked="0"/>
    </xf>
    <xf numFmtId="0" fontId="46" fillId="24" borderId="33" xfId="0" applyFont="1" applyFill="1" applyBorder="1" applyAlignment="1" applyProtection="1">
      <alignment horizontal="left" vertical="center"/>
      <protection locked="0"/>
    </xf>
    <xf numFmtId="10" fontId="44" fillId="23" borderId="14" xfId="0" applyNumberFormat="1" applyFont="1" applyFill="1" applyBorder="1" applyAlignment="1">
      <alignment horizontal="center" vertical="center" shrinkToFit="1"/>
    </xf>
    <xf numFmtId="0" fontId="29" fillId="22" borderId="17" xfId="0" applyFont="1" applyFill="1" applyBorder="1" applyAlignment="1">
      <alignment horizontal="center" vertical="center" shrinkToFit="1"/>
    </xf>
    <xf numFmtId="0" fontId="53" fillId="0" borderId="0" xfId="0" applyFont="1"/>
    <xf numFmtId="0" fontId="54" fillId="0" borderId="0" xfId="0" applyFont="1"/>
    <xf numFmtId="0" fontId="55" fillId="0" borderId="0" xfId="0" applyFont="1"/>
    <xf numFmtId="0" fontId="46" fillId="25" borderId="33" xfId="0" applyFont="1" applyFill="1" applyBorder="1" applyAlignment="1" applyProtection="1">
      <alignment horizontal="left" vertical="center"/>
      <protection locked="0"/>
    </xf>
    <xf numFmtId="0" fontId="60" fillId="0" borderId="0" xfId="0" applyFont="1"/>
    <xf numFmtId="0" fontId="50" fillId="0" borderId="0" xfId="0" applyFont="1" applyAlignment="1">
      <alignment vertical="center"/>
    </xf>
    <xf numFmtId="0" fontId="35" fillId="0" borderId="0" xfId="0" applyFont="1" applyAlignment="1">
      <alignment vertical="center"/>
    </xf>
    <xf numFmtId="0" fontId="57" fillId="0" borderId="0" xfId="0" applyFont="1"/>
    <xf numFmtId="0" fontId="61" fillId="26" borderId="0" xfId="0" applyFont="1" applyFill="1"/>
    <xf numFmtId="0" fontId="22" fillId="26" borderId="0" xfId="0" applyFont="1" applyFill="1"/>
    <xf numFmtId="0" fontId="62" fillId="26" borderId="0" xfId="0" applyFont="1" applyFill="1"/>
    <xf numFmtId="0" fontId="64" fillId="26" borderId="0" xfId="0" applyFont="1" applyFill="1"/>
    <xf numFmtId="0" fontId="51" fillId="0" borderId="0" xfId="0" applyFont="1" applyAlignment="1">
      <alignment horizontal="right" vertical="center"/>
    </xf>
    <xf numFmtId="0" fontId="31" fillId="0" borderId="0" xfId="35" applyFont="1" applyAlignment="1" applyProtection="1">
      <alignment horizontal="center" vertical="center"/>
    </xf>
    <xf numFmtId="0" fontId="32" fillId="0" borderId="0" xfId="0" applyFont="1" applyAlignment="1">
      <alignment horizontal="center" vertical="center"/>
    </xf>
    <xf numFmtId="0" fontId="40" fillId="0" borderId="20" xfId="0" applyFont="1" applyBorder="1" applyAlignment="1">
      <alignment horizontal="center" vertical="center"/>
    </xf>
    <xf numFmtId="0" fontId="40" fillId="0" borderId="10" xfId="0" applyFont="1" applyBorder="1" applyAlignment="1">
      <alignment horizontal="center" vertical="center"/>
    </xf>
    <xf numFmtId="0" fontId="36" fillId="0" borderId="10" xfId="0" applyFont="1" applyBorder="1" applyAlignment="1">
      <alignment horizontal="center" vertical="center"/>
    </xf>
    <xf numFmtId="0" fontId="36" fillId="0" borderId="19" xfId="0" applyFont="1" applyBorder="1" applyAlignment="1">
      <alignment horizontal="center" vertical="center"/>
    </xf>
    <xf numFmtId="10" fontId="44" fillId="23" borderId="14" xfId="0" applyNumberFormat="1" applyFont="1" applyFill="1" applyBorder="1" applyAlignment="1">
      <alignment horizontal="center" vertical="center" shrinkToFit="1"/>
    </xf>
    <xf numFmtId="0" fontId="46" fillId="24" borderId="35" xfId="0" applyFont="1" applyFill="1" applyBorder="1" applyAlignment="1" applyProtection="1">
      <alignment horizontal="left" vertical="center"/>
      <protection locked="0"/>
    </xf>
    <xf numFmtId="0" fontId="46" fillId="24" borderId="36" xfId="0" applyFont="1" applyFill="1" applyBorder="1" applyAlignment="1" applyProtection="1">
      <alignment horizontal="left" vertical="center"/>
      <protection locked="0"/>
    </xf>
    <xf numFmtId="0" fontId="46" fillId="24" borderId="32" xfId="0" applyFont="1" applyFill="1" applyBorder="1" applyAlignment="1" applyProtection="1">
      <alignment horizontal="left" vertical="center"/>
      <protection locked="0"/>
    </xf>
    <xf numFmtId="0" fontId="46" fillId="24" borderId="33" xfId="0" applyFont="1" applyFill="1" applyBorder="1" applyAlignment="1" applyProtection="1">
      <alignment horizontal="left" vertical="center"/>
      <protection locked="0"/>
    </xf>
    <xf numFmtId="0" fontId="45" fillId="0" borderId="39" xfId="0" applyFont="1" applyBorder="1" applyAlignment="1">
      <alignment horizontal="center" vertical="center" wrapText="1"/>
    </xf>
    <xf numFmtId="0" fontId="43" fillId="0" borderId="39" xfId="0" applyFont="1" applyBorder="1" applyAlignment="1">
      <alignment horizontal="center" vertical="center" wrapText="1"/>
    </xf>
    <xf numFmtId="0" fontId="48" fillId="22" borderId="17" xfId="0" applyFont="1" applyFill="1" applyBorder="1" applyAlignment="1">
      <alignment horizontal="center" vertical="center" shrinkToFit="1"/>
    </xf>
    <xf numFmtId="0" fontId="29" fillId="22" borderId="18" xfId="0" applyFont="1" applyFill="1" applyBorder="1" applyAlignment="1">
      <alignment horizontal="center" vertical="center" shrinkToFit="1"/>
    </xf>
    <xf numFmtId="0" fontId="29" fillId="22" borderId="17" xfId="0" applyFont="1" applyFill="1" applyBorder="1" applyAlignment="1">
      <alignment horizontal="center" vertical="center" shrinkToFit="1"/>
    </xf>
    <xf numFmtId="0" fontId="29" fillId="22" borderId="26" xfId="0" applyFont="1" applyFill="1" applyBorder="1" applyAlignment="1">
      <alignment horizontal="center" vertical="center" shrinkToFit="1"/>
    </xf>
    <xf numFmtId="15" fontId="25" fillId="24" borderId="16" xfId="0" applyNumberFormat="1" applyFont="1" applyFill="1" applyBorder="1" applyAlignment="1" applyProtection="1">
      <alignment horizontal="center" vertical="center"/>
      <protection locked="0"/>
    </xf>
    <xf numFmtId="15" fontId="25" fillId="24" borderId="13" xfId="0" applyNumberFormat="1" applyFont="1" applyFill="1" applyBorder="1" applyAlignment="1" applyProtection="1">
      <alignment horizontal="center" vertical="center"/>
      <protection locked="0"/>
    </xf>
    <xf numFmtId="15" fontId="42" fillId="24" borderId="16" xfId="0" applyNumberFormat="1" applyFont="1" applyFill="1" applyBorder="1" applyAlignment="1" applyProtection="1">
      <alignment horizontal="center" vertical="center"/>
      <protection locked="0"/>
    </xf>
    <xf numFmtId="0" fontId="42" fillId="24" borderId="15" xfId="0" applyFont="1" applyFill="1" applyBorder="1" applyAlignment="1" applyProtection="1">
      <alignment horizontal="center" vertical="center"/>
      <protection locked="0"/>
    </xf>
    <xf numFmtId="0" fontId="25" fillId="24" borderId="15" xfId="0" applyFont="1" applyFill="1" applyBorder="1" applyAlignment="1" applyProtection="1">
      <alignment horizontal="center" vertical="center"/>
      <protection locked="0"/>
    </xf>
    <xf numFmtId="0" fontId="43" fillId="0" borderId="0" xfId="0" applyFont="1" applyAlignment="1">
      <alignment horizontal="left" vertical="center" wrapText="1"/>
    </xf>
    <xf numFmtId="0" fontId="22" fillId="26" borderId="40" xfId="0" applyFont="1" applyFill="1" applyBorder="1" applyAlignment="1" applyProtection="1">
      <alignment horizontal="center"/>
      <protection locked="0"/>
    </xf>
    <xf numFmtId="0" fontId="22" fillId="26" borderId="41" xfId="0" applyFont="1" applyFill="1" applyBorder="1" applyAlignment="1" applyProtection="1">
      <alignment horizontal="center"/>
      <protection locked="0"/>
    </xf>
    <xf numFmtId="0" fontId="23" fillId="24" borderId="16" xfId="0" applyFont="1" applyFill="1" applyBorder="1" applyAlignment="1" applyProtection="1">
      <alignment horizontal="left" vertical="center"/>
      <protection locked="0"/>
    </xf>
    <xf numFmtId="0" fontId="23" fillId="24" borderId="15" xfId="0" applyFont="1" applyFill="1" applyBorder="1" applyAlignment="1" applyProtection="1">
      <alignment horizontal="left" vertical="center"/>
      <protection locked="0"/>
    </xf>
    <xf numFmtId="0" fontId="24" fillId="24" borderId="20" xfId="0" applyFont="1" applyFill="1" applyBorder="1" applyAlignment="1" applyProtection="1">
      <alignment horizontal="left" vertical="top" wrapText="1"/>
      <protection locked="0"/>
    </xf>
    <xf numFmtId="0" fontId="24" fillId="24" borderId="10" xfId="0" applyFont="1" applyFill="1" applyBorder="1" applyAlignment="1" applyProtection="1">
      <alignment horizontal="left" vertical="top" wrapText="1"/>
      <protection locked="0"/>
    </xf>
    <xf numFmtId="0" fontId="24" fillId="24" borderId="19" xfId="0" applyFont="1" applyFill="1" applyBorder="1" applyAlignment="1" applyProtection="1">
      <alignment horizontal="left" vertical="top" wrapText="1"/>
      <protection locked="0"/>
    </xf>
    <xf numFmtId="0" fontId="24" fillId="24" borderId="21" xfId="0" applyFont="1" applyFill="1" applyBorder="1" applyAlignment="1" applyProtection="1">
      <alignment horizontal="left" vertical="top" wrapText="1"/>
      <protection locked="0"/>
    </xf>
    <xf numFmtId="0" fontId="24" fillId="24" borderId="0" xfId="0" applyFont="1" applyFill="1" applyAlignment="1" applyProtection="1">
      <alignment horizontal="left" vertical="top" wrapText="1"/>
      <protection locked="0"/>
    </xf>
    <xf numFmtId="0" fontId="24" fillId="24" borderId="22" xfId="0" applyFont="1" applyFill="1" applyBorder="1" applyAlignment="1" applyProtection="1">
      <alignment horizontal="left" vertical="top" wrapText="1"/>
      <protection locked="0"/>
    </xf>
    <xf numFmtId="0" fontId="24" fillId="24" borderId="23" xfId="0" applyFont="1" applyFill="1" applyBorder="1" applyAlignment="1" applyProtection="1">
      <alignment horizontal="left" vertical="top" wrapText="1"/>
      <protection locked="0"/>
    </xf>
    <xf numFmtId="0" fontId="24" fillId="24" borderId="12" xfId="0" applyFont="1" applyFill="1" applyBorder="1" applyAlignment="1" applyProtection="1">
      <alignment horizontal="left" vertical="top" wrapText="1"/>
      <protection locked="0"/>
    </xf>
    <xf numFmtId="0" fontId="24" fillId="24" borderId="24" xfId="0" applyFont="1" applyFill="1" applyBorder="1" applyAlignment="1" applyProtection="1">
      <alignment horizontal="left" vertical="top" wrapText="1"/>
      <protection locked="0"/>
    </xf>
    <xf numFmtId="0" fontId="23" fillId="0" borderId="42" xfId="0" applyFont="1" applyBorder="1" applyAlignment="1">
      <alignment horizontal="center" vertical="center"/>
    </xf>
    <xf numFmtId="0" fontId="23" fillId="0" borderId="43" xfId="0" applyFont="1" applyBorder="1" applyAlignment="1">
      <alignment horizontal="center" vertical="center"/>
    </xf>
    <xf numFmtId="0" fontId="65" fillId="0" borderId="44" xfId="0" applyFont="1" applyBorder="1" applyAlignment="1">
      <alignment horizontal="center" vertical="top"/>
    </xf>
    <xf numFmtId="0" fontId="65" fillId="0" borderId="0" xfId="0" applyFont="1" applyAlignment="1">
      <alignment horizontal="center" vertical="top"/>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44"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ustomBuiltin="1"/>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701151</xdr:colOff>
      <xdr:row>154</xdr:row>
      <xdr:rowOff>35276</xdr:rowOff>
    </xdr:from>
    <xdr:to>
      <xdr:col>6</xdr:col>
      <xdr:colOff>381669</xdr:colOff>
      <xdr:row>158</xdr:row>
      <xdr:rowOff>37577</xdr:rowOff>
    </xdr:to>
    <xdr:pic>
      <xdr:nvPicPr>
        <xdr:cNvPr id="22" name="Picture 21">
          <a:extLst>
            <a:ext uri="{FF2B5EF4-FFF2-40B4-BE49-F238E27FC236}">
              <a16:creationId xmlns:a16="http://schemas.microsoft.com/office/drawing/2014/main" id="{4B58E4E0-5926-FA1A-B0CA-CE94B8E425CB}"/>
            </a:ext>
          </a:extLst>
        </xdr:cNvPr>
        <xdr:cNvPicPr>
          <a:picLocks noChangeAspect="1"/>
        </xdr:cNvPicPr>
      </xdr:nvPicPr>
      <xdr:blipFill>
        <a:blip xmlns:r="http://schemas.openxmlformats.org/officeDocument/2006/relationships" r:embed="rId1"/>
        <a:stretch>
          <a:fillRect/>
        </a:stretch>
      </xdr:blipFill>
      <xdr:spPr>
        <a:xfrm>
          <a:off x="2950109" y="28967464"/>
          <a:ext cx="3067185" cy="796051"/>
        </a:xfrm>
        <a:prstGeom prst="rect">
          <a:avLst/>
        </a:prstGeom>
      </xdr:spPr>
    </xdr:pic>
    <xdr:clientData/>
  </xdr:twoCellAnchor>
  <xdr:twoCellAnchor editAs="oneCell">
    <xdr:from>
      <xdr:col>1</xdr:col>
      <xdr:colOff>405693</xdr:colOff>
      <xdr:row>152</xdr:row>
      <xdr:rowOff>163160</xdr:rowOff>
    </xdr:from>
    <xdr:to>
      <xdr:col>3</xdr:col>
      <xdr:colOff>502708</xdr:colOff>
      <xdr:row>159</xdr:row>
      <xdr:rowOff>139466</xdr:rowOff>
    </xdr:to>
    <xdr:pic>
      <xdr:nvPicPr>
        <xdr:cNvPr id="21" name="Picture 20">
          <a:extLst>
            <a:ext uri="{FF2B5EF4-FFF2-40B4-BE49-F238E27FC236}">
              <a16:creationId xmlns:a16="http://schemas.microsoft.com/office/drawing/2014/main" id="{402D0816-BE93-487B-8916-E9EF7F96522D}"/>
            </a:ext>
          </a:extLst>
        </xdr:cNvPr>
        <xdr:cNvPicPr>
          <a:picLocks noChangeAspect="1"/>
        </xdr:cNvPicPr>
      </xdr:nvPicPr>
      <xdr:blipFill>
        <a:blip xmlns:r="http://schemas.openxmlformats.org/officeDocument/2006/relationships" r:embed="rId2"/>
        <a:stretch>
          <a:fillRect/>
        </a:stretch>
      </xdr:blipFill>
      <xdr:spPr>
        <a:xfrm>
          <a:off x="749651" y="28698473"/>
          <a:ext cx="2002015" cy="1365368"/>
        </a:xfrm>
        <a:prstGeom prst="rect">
          <a:avLst/>
        </a:prstGeom>
      </xdr:spPr>
    </xdr:pic>
    <xdr:clientData/>
  </xdr:twoCellAnchor>
  <xdr:twoCellAnchor editAs="absolute">
    <xdr:from>
      <xdr:col>8</xdr:col>
      <xdr:colOff>158414</xdr:colOff>
      <xdr:row>146</xdr:row>
      <xdr:rowOff>21380</xdr:rowOff>
    </xdr:from>
    <xdr:to>
      <xdr:col>11</xdr:col>
      <xdr:colOff>372328</xdr:colOff>
      <xdr:row>156</xdr:row>
      <xdr:rowOff>10228</xdr:rowOff>
    </xdr:to>
    <xdr:pic>
      <xdr:nvPicPr>
        <xdr:cNvPr id="17" name="Picture 16">
          <a:extLst>
            <a:ext uri="{FF2B5EF4-FFF2-40B4-BE49-F238E27FC236}">
              <a16:creationId xmlns:a16="http://schemas.microsoft.com/office/drawing/2014/main" id="{ECD09FBA-6BE8-4FE7-97C4-22C2A83B627E}"/>
            </a:ext>
          </a:extLst>
        </xdr:cNvPr>
        <xdr:cNvPicPr>
          <a:picLocks noChangeAspect="1"/>
        </xdr:cNvPicPr>
      </xdr:nvPicPr>
      <xdr:blipFill>
        <a:blip xmlns:r="http://schemas.openxmlformats.org/officeDocument/2006/relationships" r:embed="rId3"/>
        <a:stretch>
          <a:fillRect/>
        </a:stretch>
      </xdr:blipFill>
      <xdr:spPr>
        <a:xfrm>
          <a:off x="7427966" y="27194588"/>
          <a:ext cx="3871154" cy="1965734"/>
        </a:xfrm>
        <a:prstGeom prst="rect">
          <a:avLst/>
        </a:prstGeom>
      </xdr:spPr>
    </xdr:pic>
    <xdr:clientData/>
  </xdr:twoCellAnchor>
  <xdr:twoCellAnchor editAs="absolute">
    <xdr:from>
      <xdr:col>10</xdr:col>
      <xdr:colOff>725522</xdr:colOff>
      <xdr:row>132</xdr:row>
      <xdr:rowOff>18480</xdr:rowOff>
    </xdr:from>
    <xdr:to>
      <xdr:col>13</xdr:col>
      <xdr:colOff>160912</xdr:colOff>
      <xdr:row>143</xdr:row>
      <xdr:rowOff>94521</xdr:rowOff>
    </xdr:to>
    <xdr:pic>
      <xdr:nvPicPr>
        <xdr:cNvPr id="16" name="Picture 15">
          <a:extLst>
            <a:ext uri="{FF2B5EF4-FFF2-40B4-BE49-F238E27FC236}">
              <a16:creationId xmlns:a16="http://schemas.microsoft.com/office/drawing/2014/main" id="{578ED91D-0633-4645-BF13-E3BB28E7976A}"/>
            </a:ext>
          </a:extLst>
        </xdr:cNvPr>
        <xdr:cNvPicPr>
          <a:picLocks noChangeAspect="1"/>
        </xdr:cNvPicPr>
      </xdr:nvPicPr>
      <xdr:blipFill>
        <a:blip xmlns:r="http://schemas.openxmlformats.org/officeDocument/2006/relationships" r:embed="rId4"/>
        <a:stretch>
          <a:fillRect/>
        </a:stretch>
      </xdr:blipFill>
      <xdr:spPr>
        <a:xfrm>
          <a:off x="10582998" y="24442018"/>
          <a:ext cx="1726782" cy="2232645"/>
        </a:xfrm>
        <a:prstGeom prst="rect">
          <a:avLst/>
        </a:prstGeom>
      </xdr:spPr>
    </xdr:pic>
    <xdr:clientData/>
  </xdr:twoCellAnchor>
  <xdr:twoCellAnchor editAs="absolute">
    <xdr:from>
      <xdr:col>9</xdr:col>
      <xdr:colOff>57150</xdr:colOff>
      <xdr:row>9</xdr:row>
      <xdr:rowOff>49241</xdr:rowOff>
    </xdr:from>
    <xdr:to>
      <xdr:col>9</xdr:col>
      <xdr:colOff>861391</xdr:colOff>
      <xdr:row>10</xdr:row>
      <xdr:rowOff>88998</xdr:rowOff>
    </xdr:to>
    <xdr:sp macro="" textlink="">
      <xdr:nvSpPr>
        <xdr:cNvPr id="3" name="Arrow: Left 2">
          <a:extLst>
            <a:ext uri="{FF2B5EF4-FFF2-40B4-BE49-F238E27FC236}">
              <a16:creationId xmlns:a16="http://schemas.microsoft.com/office/drawing/2014/main" id="{D6D861F0-2A2B-4773-B244-8BC60FBC0B71}"/>
            </a:ext>
          </a:extLst>
        </xdr:cNvPr>
        <xdr:cNvSpPr/>
      </xdr:nvSpPr>
      <xdr:spPr>
        <a:xfrm>
          <a:off x="8602692" y="1675680"/>
          <a:ext cx="804241" cy="228460"/>
        </a:xfrm>
        <a:prstGeom prst="leftArrow">
          <a:avLst/>
        </a:prstGeom>
        <a:solidFill>
          <a:srgbClr val="FF0000">
            <a:alpha val="34000"/>
          </a:srgbClr>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editAs="absolute">
    <xdr:from>
      <xdr:col>10</xdr:col>
      <xdr:colOff>65432</xdr:colOff>
      <xdr:row>20</xdr:row>
      <xdr:rowOff>101046</xdr:rowOff>
    </xdr:from>
    <xdr:to>
      <xdr:col>10</xdr:col>
      <xdr:colOff>869673</xdr:colOff>
      <xdr:row>22</xdr:row>
      <xdr:rowOff>33129</xdr:rowOff>
    </xdr:to>
    <xdr:sp macro="" textlink="">
      <xdr:nvSpPr>
        <xdr:cNvPr id="5" name="Arrow: Left 4">
          <a:extLst>
            <a:ext uri="{FF2B5EF4-FFF2-40B4-BE49-F238E27FC236}">
              <a16:creationId xmlns:a16="http://schemas.microsoft.com/office/drawing/2014/main" id="{F597BD18-1C4B-4DC8-B9B7-E7F356BCC43C}"/>
            </a:ext>
          </a:extLst>
        </xdr:cNvPr>
        <xdr:cNvSpPr/>
      </xdr:nvSpPr>
      <xdr:spPr>
        <a:xfrm>
          <a:off x="8872882" y="4488896"/>
          <a:ext cx="804241" cy="236883"/>
        </a:xfrm>
        <a:prstGeom prst="leftArrow">
          <a:avLst/>
        </a:prstGeom>
        <a:solidFill>
          <a:srgbClr val="FF0000">
            <a:alpha val="34000"/>
          </a:srgbClr>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editAs="oneCell">
    <xdr:from>
      <xdr:col>5</xdr:col>
      <xdr:colOff>1137710</xdr:colOff>
      <xdr:row>165</xdr:row>
      <xdr:rowOff>176556</xdr:rowOff>
    </xdr:from>
    <xdr:to>
      <xdr:col>8</xdr:col>
      <xdr:colOff>1216955</xdr:colOff>
      <xdr:row>171</xdr:row>
      <xdr:rowOff>176555</xdr:rowOff>
    </xdr:to>
    <xdr:pic>
      <xdr:nvPicPr>
        <xdr:cNvPr id="23" name="Picture 22">
          <a:extLst>
            <a:ext uri="{FF2B5EF4-FFF2-40B4-BE49-F238E27FC236}">
              <a16:creationId xmlns:a16="http://schemas.microsoft.com/office/drawing/2014/main" id="{A6FED7E7-802E-4FE9-B2C6-645C6AB2AF27}"/>
            </a:ext>
          </a:extLst>
        </xdr:cNvPr>
        <xdr:cNvPicPr preferRelativeResize="0">
          <a:picLocks noChangeAspect="1"/>
        </xdr:cNvPicPr>
      </xdr:nvPicPr>
      <xdr:blipFill>
        <a:blip xmlns:r="http://schemas.openxmlformats.org/officeDocument/2006/relationships" r:embed="rId5"/>
        <a:stretch>
          <a:fillRect/>
        </a:stretch>
      </xdr:blipFill>
      <xdr:spPr>
        <a:xfrm>
          <a:off x="5190328" y="31105848"/>
          <a:ext cx="3296179" cy="1186132"/>
        </a:xfrm>
        <a:prstGeom prst="rect">
          <a:avLst/>
        </a:prstGeom>
      </xdr:spPr>
    </xdr:pic>
    <xdr:clientData/>
  </xdr:twoCellAnchor>
  <xdr:twoCellAnchor editAs="oneCell">
    <xdr:from>
      <xdr:col>8</xdr:col>
      <xdr:colOff>26959</xdr:colOff>
      <xdr:row>114</xdr:row>
      <xdr:rowOff>0</xdr:rowOff>
    </xdr:from>
    <xdr:to>
      <xdr:col>12</xdr:col>
      <xdr:colOff>44929</xdr:colOff>
      <xdr:row>131</xdr:row>
      <xdr:rowOff>80873</xdr:rowOff>
    </xdr:to>
    <xdr:pic>
      <xdr:nvPicPr>
        <xdr:cNvPr id="8" name="Picture 7">
          <a:extLst>
            <a:ext uri="{FF2B5EF4-FFF2-40B4-BE49-F238E27FC236}">
              <a16:creationId xmlns:a16="http://schemas.microsoft.com/office/drawing/2014/main" id="{7338CCDB-326B-B267-3FE5-1F0C9E777763}"/>
            </a:ext>
          </a:extLst>
        </xdr:cNvPr>
        <xdr:cNvPicPr>
          <a:picLocks noChangeAspect="1"/>
        </xdr:cNvPicPr>
      </xdr:nvPicPr>
      <xdr:blipFill rotWithShape="1">
        <a:blip xmlns:r="http://schemas.openxmlformats.org/officeDocument/2006/relationships" r:embed="rId6"/>
        <a:srcRect t="4805" r="1546" b="5721"/>
        <a:stretch/>
      </xdr:blipFill>
      <xdr:spPr>
        <a:xfrm>
          <a:off x="7296511" y="20811226"/>
          <a:ext cx="4313206" cy="3513467"/>
        </a:xfrm>
        <a:prstGeom prst="rect">
          <a:avLst/>
        </a:prstGeom>
      </xdr:spPr>
    </xdr:pic>
    <xdr:clientData/>
  </xdr:twoCellAnchor>
</xdr:wsDr>
</file>

<file path=xl/theme/theme1.xml><?xml version="1.0" encoding="utf-8"?>
<a:theme xmlns:a="http://schemas.openxmlformats.org/drawingml/2006/main" name="Vertex42">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3D8A16"/>
      </a:accent3>
      <a:accent4>
        <a:srgbClr val="7860B4"/>
      </a:accent4>
      <a:accent5>
        <a:srgbClr val="E68422"/>
      </a:accent5>
      <a:accent6>
        <a:srgbClr val="846648"/>
      </a:accent6>
      <a:hlink>
        <a:srgbClr val="4C92AE"/>
      </a:hlink>
      <a:folHlink>
        <a:srgbClr val="969696"/>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noFill/>
        </a:ln>
      </a:spPr>
      <a:bodyPr vertOverflow="clip" horzOverflow="clip" wrap="square" rtlCol="0" anchor="t"/>
      <a:lstStyle>
        <a:defPPr algn="l">
          <a:defRPr sz="1400">
            <a:solidFill>
              <a:schemeClr val="tx1"/>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D7681-FA32-4C31-89DF-4575FA89A6F7}">
  <sheetPr>
    <pageSetUpPr fitToPage="1"/>
  </sheetPr>
  <dimension ref="A1:Z182"/>
  <sheetViews>
    <sheetView showGridLines="0" tabSelected="1" topLeftCell="A40" zoomScale="106" zoomScaleNormal="106" workbookViewId="0">
      <selection activeCell="L57" sqref="L57"/>
    </sheetView>
  </sheetViews>
  <sheetFormatPr defaultColWidth="8.7109375" defaultRowHeight="15" x14ac:dyDescent="0.3"/>
  <cols>
    <col min="1" max="1" width="5.140625" style="15" customWidth="1"/>
    <col min="2" max="2" width="19" style="4" customWidth="1"/>
    <col min="3" max="3" width="9.5703125" style="4" customWidth="1"/>
    <col min="4" max="4" width="11.42578125" style="15" customWidth="1"/>
    <col min="5" max="5" width="15.5703125" style="15" customWidth="1"/>
    <col min="6" max="6" width="23.85546875" style="15" customWidth="1"/>
    <col min="7" max="7" width="11.7109375" style="4" customWidth="1"/>
    <col min="8" max="8" width="12.7109375" style="4" customWidth="1"/>
    <col min="9" max="9" width="19.140625" style="4" customWidth="1"/>
    <col min="10" max="10" width="19.7109375" style="4" customWidth="1"/>
    <col min="11" max="11" width="16" style="4" customWidth="1"/>
    <col min="12" max="12" width="9.5703125" style="4" customWidth="1"/>
    <col min="13" max="16384" width="8.7109375" style="4"/>
  </cols>
  <sheetData>
    <row r="1" spans="1:26" ht="11.25" customHeight="1" thickBot="1" x14ac:dyDescent="0.35"/>
    <row r="2" spans="1:26" ht="27" customHeight="1" x14ac:dyDescent="0.3">
      <c r="A2" s="52"/>
      <c r="B2" s="53" t="s">
        <v>88</v>
      </c>
      <c r="C2" s="53"/>
      <c r="D2" s="4"/>
      <c r="E2" s="83"/>
      <c r="F2" s="84"/>
      <c r="G2" s="98" t="s">
        <v>90</v>
      </c>
      <c r="H2" s="99"/>
      <c r="I2" s="99"/>
      <c r="J2" s="99"/>
    </row>
    <row r="3" spans="1:26" ht="15.75" thickBot="1" x14ac:dyDescent="0.35">
      <c r="A3" s="5"/>
      <c r="B3" s="5"/>
      <c r="C3" s="5"/>
      <c r="D3" s="5"/>
      <c r="E3" s="96" t="s">
        <v>89</v>
      </c>
      <c r="F3" s="97"/>
      <c r="G3" s="6"/>
      <c r="H3" s="7" t="s">
        <v>3</v>
      </c>
      <c r="I3" s="1"/>
      <c r="J3" s="5"/>
      <c r="K3" s="8"/>
    </row>
    <row r="4" spans="1:26" ht="6.75" customHeight="1" x14ac:dyDescent="0.3">
      <c r="A4" s="5"/>
      <c r="B4" s="5"/>
      <c r="C4" s="5"/>
      <c r="D4" s="5"/>
      <c r="E4" s="5"/>
      <c r="F4" s="5"/>
      <c r="G4" s="9"/>
      <c r="H4" s="6"/>
      <c r="I4" s="6"/>
      <c r="J4" s="5"/>
      <c r="K4" s="10"/>
    </row>
    <row r="5" spans="1:26" ht="4.5" customHeight="1" x14ac:dyDescent="0.3">
      <c r="A5" s="5"/>
      <c r="B5" s="6"/>
      <c r="C5" s="6"/>
      <c r="D5" s="5"/>
      <c r="E5" s="5"/>
      <c r="F5" s="5"/>
      <c r="G5" s="6"/>
      <c r="H5" s="6"/>
      <c r="I5" s="6"/>
      <c r="J5" s="6"/>
      <c r="K5" s="11"/>
    </row>
    <row r="6" spans="1:26" ht="18" customHeight="1" x14ac:dyDescent="0.3">
      <c r="A6" s="12" t="s">
        <v>4</v>
      </c>
      <c r="B6" s="13"/>
      <c r="C6" s="13"/>
      <c r="D6" s="14"/>
      <c r="E6" s="14"/>
      <c r="G6" s="16" t="s">
        <v>11</v>
      </c>
      <c r="H6" s="17"/>
      <c r="I6" s="17"/>
      <c r="J6" s="5"/>
      <c r="K6" s="18"/>
    </row>
    <row r="7" spans="1:26" x14ac:dyDescent="0.3">
      <c r="A7" s="19" t="s">
        <v>5</v>
      </c>
      <c r="B7" s="20"/>
      <c r="C7" s="20"/>
      <c r="D7" s="85"/>
      <c r="E7" s="86"/>
      <c r="F7" s="5"/>
      <c r="G7" s="87"/>
      <c r="H7" s="88"/>
      <c r="I7" s="89"/>
      <c r="J7" s="20"/>
      <c r="K7" s="10"/>
    </row>
    <row r="8" spans="1:26" x14ac:dyDescent="0.3">
      <c r="A8" s="19" t="s">
        <v>6</v>
      </c>
      <c r="B8" s="20"/>
      <c r="C8" s="20"/>
      <c r="D8" s="85"/>
      <c r="E8" s="86"/>
      <c r="F8" s="5"/>
      <c r="G8" s="90"/>
      <c r="H8" s="91"/>
      <c r="I8" s="92"/>
      <c r="J8" s="20"/>
      <c r="K8" s="55" t="s">
        <v>91</v>
      </c>
      <c r="L8" s="56"/>
      <c r="M8" s="56"/>
      <c r="N8" s="56"/>
      <c r="O8" s="56"/>
      <c r="P8" s="56"/>
      <c r="Q8" s="56"/>
      <c r="R8" s="56"/>
      <c r="S8" s="56"/>
      <c r="T8" s="56"/>
      <c r="U8" s="56"/>
      <c r="V8" s="56"/>
      <c r="W8" s="56"/>
      <c r="X8" s="56"/>
      <c r="Y8" s="56"/>
      <c r="Z8" s="56"/>
    </row>
    <row r="9" spans="1:26" x14ac:dyDescent="0.3">
      <c r="A9" s="19" t="s">
        <v>9</v>
      </c>
      <c r="B9" s="20"/>
      <c r="C9" s="20"/>
      <c r="D9" s="5"/>
      <c r="E9" s="5"/>
      <c r="F9" s="5"/>
      <c r="G9" s="90"/>
      <c r="H9" s="91"/>
      <c r="I9" s="92"/>
      <c r="J9" s="20"/>
      <c r="K9" s="55" t="s">
        <v>92</v>
      </c>
      <c r="L9" s="56"/>
      <c r="M9" s="56"/>
      <c r="N9" s="56"/>
      <c r="O9" s="56"/>
      <c r="P9" s="56"/>
      <c r="Q9" s="56"/>
      <c r="R9" s="56"/>
      <c r="S9" s="56"/>
      <c r="T9" s="56"/>
      <c r="U9" s="56"/>
      <c r="V9" s="56"/>
      <c r="W9" s="56"/>
      <c r="X9" s="56"/>
      <c r="Y9" s="56"/>
      <c r="Z9" s="56"/>
    </row>
    <row r="10" spans="1:26" x14ac:dyDescent="0.3">
      <c r="A10" s="19" t="s">
        <v>10</v>
      </c>
      <c r="B10" s="20"/>
      <c r="C10" s="20"/>
      <c r="D10" s="85"/>
      <c r="E10" s="86"/>
      <c r="F10" s="5"/>
      <c r="G10" s="90"/>
      <c r="H10" s="91"/>
      <c r="I10" s="92"/>
      <c r="J10" s="20"/>
      <c r="K10" s="55" t="s">
        <v>93</v>
      </c>
      <c r="L10" s="56"/>
      <c r="M10" s="56"/>
      <c r="N10" s="56"/>
      <c r="O10" s="56"/>
      <c r="P10" s="56"/>
      <c r="Q10" s="56"/>
      <c r="R10" s="56"/>
      <c r="S10" s="56"/>
      <c r="T10" s="56"/>
      <c r="U10" s="56"/>
      <c r="V10" s="56"/>
      <c r="W10" s="56"/>
      <c r="X10" s="56"/>
      <c r="Y10" s="56"/>
      <c r="Z10" s="56"/>
    </row>
    <row r="11" spans="1:26" ht="34.5" customHeight="1" x14ac:dyDescent="0.3">
      <c r="A11" s="5"/>
      <c r="B11" s="6"/>
      <c r="C11" s="6"/>
      <c r="D11" s="5"/>
      <c r="E11" s="5"/>
      <c r="F11" s="5"/>
      <c r="G11" s="93"/>
      <c r="H11" s="94"/>
      <c r="I11" s="95"/>
      <c r="J11" s="6"/>
      <c r="K11" s="55" t="s">
        <v>94</v>
      </c>
      <c r="L11" s="56"/>
      <c r="M11" s="56"/>
      <c r="N11" s="56"/>
      <c r="O11" s="56"/>
      <c r="P11" s="56"/>
      <c r="Q11" s="56"/>
      <c r="R11" s="56"/>
      <c r="S11" s="56"/>
      <c r="T11" s="56"/>
      <c r="U11" s="56"/>
      <c r="V11" s="56"/>
      <c r="W11" s="56"/>
      <c r="X11" s="56"/>
      <c r="Y11" s="56"/>
      <c r="Z11" s="56"/>
    </row>
    <row r="12" spans="1:26" ht="38.25" customHeight="1" x14ac:dyDescent="0.3">
      <c r="A12" s="82" t="s">
        <v>12</v>
      </c>
      <c r="B12" s="82"/>
      <c r="C12" s="82"/>
      <c r="D12" s="82"/>
      <c r="E12" s="82"/>
      <c r="F12" s="82"/>
      <c r="G12" s="82"/>
      <c r="H12" s="82"/>
      <c r="I12" s="82"/>
      <c r="K12" s="55" t="s">
        <v>95</v>
      </c>
      <c r="L12" s="56"/>
      <c r="M12" s="56"/>
      <c r="N12" s="56"/>
      <c r="O12" s="56"/>
      <c r="P12" s="56"/>
      <c r="Q12" s="56"/>
      <c r="R12" s="56"/>
      <c r="S12" s="56"/>
      <c r="T12" s="56"/>
      <c r="U12" s="56"/>
      <c r="V12" s="56"/>
      <c r="W12" s="56"/>
      <c r="X12" s="56"/>
      <c r="Y12" s="56"/>
      <c r="Z12" s="56"/>
    </row>
    <row r="13" spans="1:26" ht="19.5" customHeight="1" thickBot="1" x14ac:dyDescent="0.35">
      <c r="A13" s="71" t="s">
        <v>20</v>
      </c>
      <c r="B13" s="72"/>
      <c r="C13" s="72"/>
      <c r="D13" s="72"/>
      <c r="E13" s="72"/>
      <c r="F13" s="72"/>
      <c r="G13" s="72"/>
      <c r="H13" s="72"/>
      <c r="I13" s="72"/>
      <c r="K13"/>
    </row>
    <row r="14" spans="1:26" ht="18" customHeight="1" x14ac:dyDescent="0.3">
      <c r="A14" s="21"/>
      <c r="B14" s="46" t="s">
        <v>7</v>
      </c>
      <c r="C14" s="46"/>
      <c r="D14" s="73" t="s">
        <v>8</v>
      </c>
      <c r="E14" s="73"/>
      <c r="F14" s="22" t="s">
        <v>23</v>
      </c>
      <c r="G14" s="74" t="s">
        <v>22</v>
      </c>
      <c r="H14" s="75"/>
      <c r="I14" s="76"/>
      <c r="J14" s="6"/>
    </row>
    <row r="15" spans="1:26" ht="20.25" customHeight="1" x14ac:dyDescent="0.3">
      <c r="A15" s="77"/>
      <c r="B15" s="78"/>
      <c r="C15" s="78"/>
      <c r="D15" s="79"/>
      <c r="E15" s="80"/>
      <c r="F15" s="77"/>
      <c r="G15" s="81"/>
      <c r="H15" s="77"/>
      <c r="I15" s="81"/>
      <c r="K15" s="10"/>
    </row>
    <row r="16" spans="1:26" x14ac:dyDescent="0.3">
      <c r="A16" s="62"/>
      <c r="B16" s="63"/>
      <c r="C16" s="63"/>
      <c r="D16" s="64"/>
      <c r="E16" s="64"/>
      <c r="F16" s="64"/>
      <c r="G16" s="64"/>
      <c r="H16" s="64"/>
      <c r="I16" s="65"/>
      <c r="K16" s="11"/>
    </row>
    <row r="17" spans="1:23" ht="25.5" x14ac:dyDescent="0.3">
      <c r="A17" s="23" t="s">
        <v>14</v>
      </c>
      <c r="B17" s="45" t="s">
        <v>15</v>
      </c>
      <c r="C17" s="45" t="s">
        <v>16</v>
      </c>
      <c r="D17" s="66" t="s">
        <v>18</v>
      </c>
      <c r="E17" s="66"/>
      <c r="F17" s="66"/>
      <c r="G17" s="24" t="s">
        <v>0</v>
      </c>
      <c r="H17" s="24" t="s">
        <v>1</v>
      </c>
      <c r="I17" s="24" t="s">
        <v>2</v>
      </c>
      <c r="J17" s="25" t="s">
        <v>19</v>
      </c>
      <c r="K17" s="11"/>
    </row>
    <row r="18" spans="1:23" ht="12" customHeight="1" x14ac:dyDescent="0.3">
      <c r="A18" s="34">
        <v>1</v>
      </c>
      <c r="B18" s="35" t="s">
        <v>13</v>
      </c>
      <c r="C18" s="35" t="s">
        <v>17</v>
      </c>
      <c r="D18" s="67" t="s">
        <v>21</v>
      </c>
      <c r="E18" s="67"/>
      <c r="F18" s="68"/>
      <c r="G18" s="36">
        <v>3</v>
      </c>
      <c r="H18" s="37">
        <v>35</v>
      </c>
      <c r="I18" s="2">
        <f>G18*H18</f>
        <v>105</v>
      </c>
      <c r="J18" s="50"/>
      <c r="K18" s="11"/>
    </row>
    <row r="19" spans="1:23" ht="12" customHeight="1" x14ac:dyDescent="0.3">
      <c r="A19" s="34">
        <v>2</v>
      </c>
      <c r="B19" s="35"/>
      <c r="C19" s="35"/>
      <c r="D19" s="69"/>
      <c r="E19" s="69"/>
      <c r="F19" s="70"/>
      <c r="G19" s="38"/>
      <c r="H19" s="39"/>
      <c r="I19" s="3">
        <f t="shared" ref="I19:I67" si="0">G19*H19</f>
        <v>0</v>
      </c>
      <c r="J19" s="50"/>
      <c r="K19" s="11"/>
    </row>
    <row r="20" spans="1:23" ht="12" customHeight="1" x14ac:dyDescent="0.3">
      <c r="A20" s="34">
        <v>3</v>
      </c>
      <c r="B20" s="35"/>
      <c r="C20" s="35"/>
      <c r="D20" s="43"/>
      <c r="E20" s="43"/>
      <c r="F20" s="44"/>
      <c r="G20" s="38"/>
      <c r="H20" s="39"/>
      <c r="I20" s="3">
        <f t="shared" si="0"/>
        <v>0</v>
      </c>
      <c r="J20" s="50"/>
      <c r="K20" s="11"/>
      <c r="L20" s="56"/>
      <c r="M20" s="56"/>
      <c r="N20" s="56"/>
      <c r="O20" s="56"/>
      <c r="P20" s="56"/>
      <c r="Q20" s="56"/>
      <c r="R20" s="56"/>
      <c r="S20" s="56"/>
      <c r="T20" s="56"/>
      <c r="U20" s="56"/>
      <c r="V20" s="56"/>
      <c r="W20" s="56"/>
    </row>
    <row r="21" spans="1:23" ht="12" customHeight="1" x14ac:dyDescent="0.3">
      <c r="A21" s="34">
        <v>4</v>
      </c>
      <c r="B21" s="35"/>
      <c r="C21" s="35"/>
      <c r="D21" s="43"/>
      <c r="E21" s="43"/>
      <c r="F21" s="44"/>
      <c r="G21" s="38"/>
      <c r="H21" s="39"/>
      <c r="I21" s="3">
        <f t="shared" si="0"/>
        <v>0</v>
      </c>
      <c r="J21" s="50"/>
      <c r="K21" s="11"/>
      <c r="L21" s="57" t="s">
        <v>96</v>
      </c>
      <c r="M21" s="56"/>
      <c r="N21" s="56"/>
      <c r="O21" s="56"/>
      <c r="P21" s="56"/>
      <c r="Q21" s="56"/>
      <c r="R21" s="56"/>
      <c r="S21" s="56"/>
      <c r="T21" s="56"/>
      <c r="U21" s="56"/>
      <c r="V21" s="56"/>
      <c r="W21" s="56"/>
    </row>
    <row r="22" spans="1:23" ht="12" customHeight="1" x14ac:dyDescent="0.3">
      <c r="A22" s="34">
        <v>5</v>
      </c>
      <c r="B22" s="35"/>
      <c r="C22" s="35"/>
      <c r="D22" s="40"/>
      <c r="E22" s="43"/>
      <c r="F22" s="44"/>
      <c r="G22" s="38"/>
      <c r="H22" s="39"/>
      <c r="I22" s="3">
        <f t="shared" si="0"/>
        <v>0</v>
      </c>
      <c r="J22" s="50"/>
      <c r="K22" s="11"/>
      <c r="L22" s="57" t="s">
        <v>97</v>
      </c>
      <c r="M22" s="56"/>
      <c r="N22" s="56"/>
      <c r="O22" s="56"/>
      <c r="P22" s="56"/>
      <c r="Q22" s="56"/>
      <c r="R22" s="56"/>
      <c r="S22" s="56"/>
      <c r="T22" s="56"/>
      <c r="U22" s="56"/>
      <c r="V22" s="56"/>
      <c r="W22" s="56"/>
    </row>
    <row r="23" spans="1:23" ht="12" customHeight="1" x14ac:dyDescent="0.3">
      <c r="A23" s="34">
        <v>6</v>
      </c>
      <c r="B23" s="35"/>
      <c r="C23" s="35"/>
      <c r="D23" s="40"/>
      <c r="E23" s="43"/>
      <c r="F23" s="44"/>
      <c r="G23" s="38"/>
      <c r="H23" s="39"/>
      <c r="I23" s="3">
        <f t="shared" si="0"/>
        <v>0</v>
      </c>
      <c r="J23" s="50"/>
      <c r="K23" s="11"/>
      <c r="L23" s="57" t="s">
        <v>98</v>
      </c>
      <c r="M23" s="56"/>
      <c r="N23" s="56"/>
      <c r="O23" s="56"/>
      <c r="P23" s="56"/>
      <c r="Q23" s="56"/>
      <c r="R23" s="56"/>
      <c r="S23" s="56"/>
      <c r="T23" s="56"/>
      <c r="U23" s="56"/>
      <c r="V23" s="56"/>
      <c r="W23" s="56"/>
    </row>
    <row r="24" spans="1:23" ht="12" customHeight="1" x14ac:dyDescent="0.3">
      <c r="A24" s="34">
        <v>7</v>
      </c>
      <c r="B24" s="35"/>
      <c r="C24" s="35"/>
      <c r="D24" s="40"/>
      <c r="E24" s="43"/>
      <c r="F24" s="44"/>
      <c r="G24" s="38"/>
      <c r="H24" s="39"/>
      <c r="I24" s="3">
        <f t="shared" si="0"/>
        <v>0</v>
      </c>
      <c r="J24" s="50"/>
      <c r="K24" s="11"/>
      <c r="L24" s="57" t="s">
        <v>99</v>
      </c>
      <c r="M24" s="56"/>
      <c r="N24" s="56"/>
      <c r="O24" s="56"/>
      <c r="P24" s="56"/>
      <c r="Q24" s="56"/>
      <c r="R24" s="56"/>
      <c r="S24" s="56"/>
      <c r="T24" s="56"/>
      <c r="U24" s="56"/>
      <c r="V24" s="56"/>
      <c r="W24" s="56"/>
    </row>
    <row r="25" spans="1:23" ht="12" customHeight="1" x14ac:dyDescent="0.3">
      <c r="A25" s="34">
        <v>8</v>
      </c>
      <c r="B25" s="35"/>
      <c r="C25" s="35"/>
      <c r="D25" s="40"/>
      <c r="E25" s="43"/>
      <c r="F25" s="44"/>
      <c r="G25" s="38"/>
      <c r="H25" s="39"/>
      <c r="I25" s="3">
        <f t="shared" si="0"/>
        <v>0</v>
      </c>
      <c r="J25" s="50"/>
      <c r="K25" s="11"/>
      <c r="L25" s="57" t="s">
        <v>100</v>
      </c>
      <c r="M25" s="56"/>
      <c r="N25" s="56"/>
      <c r="O25" s="56"/>
      <c r="P25" s="56"/>
      <c r="Q25" s="56"/>
      <c r="R25" s="56"/>
      <c r="S25" s="56"/>
      <c r="T25" s="56"/>
      <c r="U25" s="56"/>
      <c r="V25" s="56"/>
      <c r="W25" s="56"/>
    </row>
    <row r="26" spans="1:23" ht="12" customHeight="1" x14ac:dyDescent="0.3">
      <c r="A26" s="34">
        <v>9</v>
      </c>
      <c r="B26" s="35"/>
      <c r="C26" s="35"/>
      <c r="D26" s="69"/>
      <c r="E26" s="69"/>
      <c r="F26" s="70"/>
      <c r="G26" s="38"/>
      <c r="H26" s="39"/>
      <c r="I26" s="3">
        <f t="shared" si="0"/>
        <v>0</v>
      </c>
      <c r="J26" s="50"/>
      <c r="K26" s="11"/>
      <c r="L26" s="57" t="s">
        <v>101</v>
      </c>
      <c r="M26" s="56"/>
      <c r="N26" s="56"/>
      <c r="O26" s="56"/>
      <c r="P26" s="56"/>
      <c r="Q26" s="56"/>
      <c r="R26" s="56"/>
      <c r="S26" s="56"/>
      <c r="T26" s="56"/>
      <c r="U26" s="56"/>
      <c r="V26" s="56"/>
      <c r="W26" s="56"/>
    </row>
    <row r="27" spans="1:23" ht="12" customHeight="1" x14ac:dyDescent="0.3">
      <c r="A27" s="34">
        <v>10</v>
      </c>
      <c r="B27" s="35"/>
      <c r="C27" s="35"/>
      <c r="D27" s="43"/>
      <c r="E27" s="43"/>
      <c r="F27" s="44"/>
      <c r="G27" s="38"/>
      <c r="H27" s="39"/>
      <c r="I27" s="3">
        <f t="shared" si="0"/>
        <v>0</v>
      </c>
      <c r="J27" s="50"/>
      <c r="K27" s="11"/>
      <c r="L27" s="56"/>
      <c r="M27" s="56"/>
      <c r="N27" s="56"/>
      <c r="O27" s="56"/>
      <c r="P27" s="56"/>
      <c r="Q27" s="56"/>
      <c r="R27" s="56"/>
      <c r="S27" s="56"/>
      <c r="T27" s="56"/>
      <c r="U27" s="56"/>
      <c r="V27" s="56"/>
      <c r="W27" s="56"/>
    </row>
    <row r="28" spans="1:23" ht="12" customHeight="1" x14ac:dyDescent="0.3">
      <c r="A28" s="34">
        <v>11</v>
      </c>
      <c r="B28" s="35"/>
      <c r="C28" s="35"/>
      <c r="D28" s="43"/>
      <c r="E28" s="43"/>
      <c r="F28" s="44"/>
      <c r="G28" s="38"/>
      <c r="H28" s="39"/>
      <c r="I28" s="3">
        <f t="shared" si="0"/>
        <v>0</v>
      </c>
      <c r="J28" s="50"/>
      <c r="K28" s="11"/>
      <c r="L28" s="56"/>
      <c r="M28" s="56"/>
      <c r="N28" s="56"/>
      <c r="O28" s="56"/>
      <c r="P28" s="56"/>
      <c r="Q28" s="56"/>
      <c r="R28" s="56"/>
      <c r="S28" s="56"/>
      <c r="T28" s="56"/>
      <c r="U28" s="56"/>
      <c r="V28" s="56"/>
      <c r="W28" s="56"/>
    </row>
    <row r="29" spans="1:23" ht="12" customHeight="1" x14ac:dyDescent="0.3">
      <c r="A29" s="34">
        <v>12</v>
      </c>
      <c r="B29" s="35"/>
      <c r="C29" s="35"/>
      <c r="D29" s="40"/>
      <c r="E29" s="43"/>
      <c r="F29" s="44"/>
      <c r="G29" s="38"/>
      <c r="H29" s="39"/>
      <c r="I29" s="3">
        <f t="shared" si="0"/>
        <v>0</v>
      </c>
      <c r="J29" s="50"/>
      <c r="K29" s="11"/>
    </row>
    <row r="30" spans="1:23" ht="12" customHeight="1" x14ac:dyDescent="0.3">
      <c r="A30" s="34">
        <v>13</v>
      </c>
      <c r="B30" s="35"/>
      <c r="C30" s="35"/>
      <c r="D30" s="40"/>
      <c r="E30" s="43"/>
      <c r="F30" s="44"/>
      <c r="G30" s="38"/>
      <c r="H30" s="39"/>
      <c r="I30" s="3">
        <f t="shared" si="0"/>
        <v>0</v>
      </c>
      <c r="J30" s="50"/>
      <c r="K30" s="11"/>
    </row>
    <row r="31" spans="1:23" ht="12" customHeight="1" x14ac:dyDescent="0.3">
      <c r="A31" s="34">
        <v>14</v>
      </c>
      <c r="B31" s="35"/>
      <c r="C31" s="35"/>
      <c r="D31" s="40"/>
      <c r="E31" s="43"/>
      <c r="F31" s="44"/>
      <c r="G31" s="38"/>
      <c r="H31" s="39"/>
      <c r="I31" s="3">
        <f t="shared" si="0"/>
        <v>0</v>
      </c>
      <c r="J31" s="50"/>
      <c r="K31" s="11"/>
    </row>
    <row r="32" spans="1:23" ht="12" customHeight="1" x14ac:dyDescent="0.3">
      <c r="A32" s="34">
        <v>15</v>
      </c>
      <c r="B32" s="35"/>
      <c r="C32" s="35"/>
      <c r="D32" s="40"/>
      <c r="E32" s="43"/>
      <c r="F32" s="44"/>
      <c r="G32" s="38"/>
      <c r="H32" s="39"/>
      <c r="I32" s="3">
        <f t="shared" si="0"/>
        <v>0</v>
      </c>
      <c r="J32" s="50"/>
      <c r="K32" s="11"/>
    </row>
    <row r="33" spans="1:11" ht="12" customHeight="1" x14ac:dyDescent="0.3">
      <c r="A33" s="34">
        <v>16</v>
      </c>
      <c r="B33" s="35"/>
      <c r="C33" s="35"/>
      <c r="D33" s="40"/>
      <c r="E33" s="43"/>
      <c r="F33" s="44"/>
      <c r="G33" s="38"/>
      <c r="H33" s="39"/>
      <c r="I33" s="3">
        <f t="shared" si="0"/>
        <v>0</v>
      </c>
      <c r="J33" s="50"/>
      <c r="K33" s="11"/>
    </row>
    <row r="34" spans="1:11" ht="12" customHeight="1" x14ac:dyDescent="0.3">
      <c r="A34" s="34">
        <v>17</v>
      </c>
      <c r="B34" s="35"/>
      <c r="C34" s="35"/>
      <c r="D34" s="40"/>
      <c r="E34" s="43"/>
      <c r="F34" s="44"/>
      <c r="G34" s="38"/>
      <c r="H34" s="39"/>
      <c r="I34" s="3">
        <f t="shared" si="0"/>
        <v>0</v>
      </c>
      <c r="J34" s="50"/>
      <c r="K34" s="11"/>
    </row>
    <row r="35" spans="1:11" ht="12" customHeight="1" x14ac:dyDescent="0.3">
      <c r="A35" s="34">
        <v>18</v>
      </c>
      <c r="B35" s="35"/>
      <c r="C35" s="35"/>
      <c r="D35" s="69"/>
      <c r="E35" s="69"/>
      <c r="F35" s="70"/>
      <c r="G35" s="38"/>
      <c r="H35" s="39"/>
      <c r="I35" s="3">
        <f t="shared" si="0"/>
        <v>0</v>
      </c>
      <c r="J35" s="50"/>
      <c r="K35" s="11"/>
    </row>
    <row r="36" spans="1:11" ht="12" customHeight="1" x14ac:dyDescent="0.3">
      <c r="A36" s="34">
        <v>19</v>
      </c>
      <c r="B36" s="35"/>
      <c r="C36" s="35"/>
      <c r="D36" s="43"/>
      <c r="E36" s="43"/>
      <c r="F36" s="44"/>
      <c r="G36" s="38"/>
      <c r="H36" s="39"/>
      <c r="I36" s="3">
        <f t="shared" si="0"/>
        <v>0</v>
      </c>
      <c r="J36" s="50"/>
      <c r="K36" s="11"/>
    </row>
    <row r="37" spans="1:11" ht="12" customHeight="1" x14ac:dyDescent="0.3">
      <c r="A37" s="34">
        <v>20</v>
      </c>
      <c r="B37" s="35"/>
      <c r="C37" s="35"/>
      <c r="D37" s="43"/>
      <c r="E37" s="43"/>
      <c r="F37" s="44"/>
      <c r="G37" s="38"/>
      <c r="H37" s="39"/>
      <c r="I37" s="3">
        <f t="shared" si="0"/>
        <v>0</v>
      </c>
      <c r="J37" s="50"/>
      <c r="K37" s="11"/>
    </row>
    <row r="38" spans="1:11" ht="12" customHeight="1" x14ac:dyDescent="0.3">
      <c r="A38" s="34">
        <v>21</v>
      </c>
      <c r="B38" s="35"/>
      <c r="C38" s="35"/>
      <c r="D38" s="43"/>
      <c r="E38" s="43"/>
      <c r="F38" s="44"/>
      <c r="G38" s="38"/>
      <c r="H38" s="39"/>
      <c r="I38" s="3">
        <f t="shared" si="0"/>
        <v>0</v>
      </c>
      <c r="J38" s="50"/>
      <c r="K38" s="11"/>
    </row>
    <row r="39" spans="1:11" ht="12" customHeight="1" x14ac:dyDescent="0.3">
      <c r="A39" s="34">
        <v>22</v>
      </c>
      <c r="B39" s="35"/>
      <c r="C39" s="35"/>
      <c r="D39" s="43"/>
      <c r="E39" s="43"/>
      <c r="F39" s="44"/>
      <c r="G39" s="38"/>
      <c r="H39" s="39"/>
      <c r="I39" s="3">
        <f t="shared" si="0"/>
        <v>0</v>
      </c>
      <c r="J39" s="50"/>
      <c r="K39" s="11"/>
    </row>
    <row r="40" spans="1:11" ht="12" customHeight="1" x14ac:dyDescent="0.3">
      <c r="A40" s="34">
        <v>23</v>
      </c>
      <c r="B40" s="35"/>
      <c r="C40" s="35"/>
      <c r="D40" s="43"/>
      <c r="E40" s="43"/>
      <c r="F40" s="44"/>
      <c r="G40" s="38"/>
      <c r="H40" s="39"/>
      <c r="I40" s="3">
        <f t="shared" si="0"/>
        <v>0</v>
      </c>
      <c r="J40" s="50"/>
      <c r="K40" s="11"/>
    </row>
    <row r="41" spans="1:11" ht="12" customHeight="1" x14ac:dyDescent="0.3">
      <c r="A41" s="34">
        <v>24</v>
      </c>
      <c r="B41" s="35"/>
      <c r="C41" s="35"/>
      <c r="D41" s="43"/>
      <c r="E41" s="43"/>
      <c r="F41" s="44"/>
      <c r="G41" s="38"/>
      <c r="H41" s="39"/>
      <c r="I41" s="3">
        <f t="shared" si="0"/>
        <v>0</v>
      </c>
      <c r="J41" s="50"/>
      <c r="K41" s="11"/>
    </row>
    <row r="42" spans="1:11" ht="12" customHeight="1" x14ac:dyDescent="0.3">
      <c r="A42" s="34">
        <v>25</v>
      </c>
      <c r="B42" s="35"/>
      <c r="C42" s="35"/>
      <c r="D42" s="43"/>
      <c r="E42" s="43"/>
      <c r="F42" s="44"/>
      <c r="G42" s="38"/>
      <c r="H42" s="39"/>
      <c r="I42" s="3">
        <f t="shared" si="0"/>
        <v>0</v>
      </c>
      <c r="J42" s="50"/>
      <c r="K42" s="11"/>
    </row>
    <row r="43" spans="1:11" ht="12" customHeight="1" x14ac:dyDescent="0.3">
      <c r="A43" s="34">
        <v>26</v>
      </c>
      <c r="B43" s="35"/>
      <c r="C43" s="35"/>
      <c r="D43" s="43"/>
      <c r="E43" s="43"/>
      <c r="F43" s="44"/>
      <c r="G43" s="38"/>
      <c r="H43" s="39"/>
      <c r="I43" s="3">
        <f t="shared" si="0"/>
        <v>0</v>
      </c>
      <c r="J43" s="50"/>
      <c r="K43" s="11"/>
    </row>
    <row r="44" spans="1:11" ht="12" customHeight="1" x14ac:dyDescent="0.3">
      <c r="A44" s="34">
        <v>27</v>
      </c>
      <c r="B44" s="35"/>
      <c r="C44" s="35"/>
      <c r="D44" s="43"/>
      <c r="E44" s="43"/>
      <c r="F44" s="44"/>
      <c r="G44" s="38"/>
      <c r="H44" s="39"/>
      <c r="I44" s="3">
        <f t="shared" si="0"/>
        <v>0</v>
      </c>
      <c r="J44" s="50"/>
      <c r="K44" s="11"/>
    </row>
    <row r="45" spans="1:11" ht="12" customHeight="1" x14ac:dyDescent="0.3">
      <c r="A45" s="34">
        <v>28</v>
      </c>
      <c r="B45" s="35"/>
      <c r="C45" s="35"/>
      <c r="D45" s="43"/>
      <c r="E45" s="43"/>
      <c r="F45" s="44"/>
      <c r="G45" s="38"/>
      <c r="H45" s="39"/>
      <c r="I45" s="3">
        <f t="shared" si="0"/>
        <v>0</v>
      </c>
      <c r="J45" s="50"/>
      <c r="K45" s="11"/>
    </row>
    <row r="46" spans="1:11" ht="12" customHeight="1" x14ac:dyDescent="0.3">
      <c r="A46" s="34">
        <v>29</v>
      </c>
      <c r="B46" s="35"/>
      <c r="C46" s="35"/>
      <c r="D46" s="43"/>
      <c r="E46" s="43"/>
      <c r="F46" s="44"/>
      <c r="G46" s="38"/>
      <c r="H46" s="39"/>
      <c r="I46" s="3">
        <f t="shared" si="0"/>
        <v>0</v>
      </c>
      <c r="J46" s="50"/>
      <c r="K46" s="11"/>
    </row>
    <row r="47" spans="1:11" ht="12" customHeight="1" x14ac:dyDescent="0.3">
      <c r="A47" s="34">
        <v>30</v>
      </c>
      <c r="B47" s="35"/>
      <c r="C47" s="35"/>
      <c r="D47" s="43"/>
      <c r="E47" s="43"/>
      <c r="F47" s="44"/>
      <c r="G47" s="38"/>
      <c r="H47" s="39"/>
      <c r="I47" s="3">
        <f t="shared" si="0"/>
        <v>0</v>
      </c>
      <c r="J47" s="50"/>
      <c r="K47" s="11"/>
    </row>
    <row r="48" spans="1:11" ht="12" customHeight="1" x14ac:dyDescent="0.3">
      <c r="A48" s="34">
        <v>31</v>
      </c>
      <c r="B48" s="35"/>
      <c r="C48" s="35"/>
      <c r="D48" s="43"/>
      <c r="E48" s="43"/>
      <c r="F48" s="44"/>
      <c r="G48" s="38"/>
      <c r="H48" s="39"/>
      <c r="I48" s="3">
        <f t="shared" si="0"/>
        <v>0</v>
      </c>
      <c r="J48" s="50"/>
      <c r="K48" s="11"/>
    </row>
    <row r="49" spans="1:11" ht="12" customHeight="1" x14ac:dyDescent="0.3">
      <c r="A49" s="34">
        <v>32</v>
      </c>
      <c r="B49" s="35"/>
      <c r="C49" s="35"/>
      <c r="D49" s="43"/>
      <c r="E49" s="43"/>
      <c r="F49" s="44"/>
      <c r="G49" s="38"/>
      <c r="H49" s="39"/>
      <c r="I49" s="3">
        <f t="shared" si="0"/>
        <v>0</v>
      </c>
      <c r="J49" s="50"/>
      <c r="K49" s="11"/>
    </row>
    <row r="50" spans="1:11" ht="12" customHeight="1" x14ac:dyDescent="0.3">
      <c r="A50" s="34">
        <v>33</v>
      </c>
      <c r="B50" s="35"/>
      <c r="C50" s="35"/>
      <c r="D50" s="43"/>
      <c r="E50" s="43"/>
      <c r="F50" s="44"/>
      <c r="G50" s="38"/>
      <c r="H50" s="39"/>
      <c r="I50" s="3">
        <f t="shared" si="0"/>
        <v>0</v>
      </c>
      <c r="J50" s="50"/>
      <c r="K50" s="11"/>
    </row>
    <row r="51" spans="1:11" ht="12" customHeight="1" x14ac:dyDescent="0.3">
      <c r="A51" s="34">
        <v>34</v>
      </c>
      <c r="B51" s="35"/>
      <c r="C51" s="35"/>
      <c r="D51" s="43"/>
      <c r="E51" s="43"/>
      <c r="F51" s="44"/>
      <c r="G51" s="38"/>
      <c r="H51" s="39"/>
      <c r="I51" s="3">
        <f t="shared" si="0"/>
        <v>0</v>
      </c>
      <c r="J51" s="50"/>
      <c r="K51" s="11"/>
    </row>
    <row r="52" spans="1:11" ht="12" customHeight="1" x14ac:dyDescent="0.3">
      <c r="A52" s="34">
        <v>35</v>
      </c>
      <c r="B52" s="35"/>
      <c r="C52" s="35"/>
      <c r="D52" s="43"/>
      <c r="E52" s="43"/>
      <c r="F52" s="44"/>
      <c r="G52" s="38"/>
      <c r="H52" s="39"/>
      <c r="I52" s="3">
        <f t="shared" si="0"/>
        <v>0</v>
      </c>
      <c r="J52" s="50"/>
      <c r="K52" s="11"/>
    </row>
    <row r="53" spans="1:11" ht="12" customHeight="1" x14ac:dyDescent="0.3">
      <c r="A53" s="34">
        <v>36</v>
      </c>
      <c r="B53" s="35"/>
      <c r="C53" s="35"/>
      <c r="D53" s="43"/>
      <c r="E53" s="43"/>
      <c r="F53" s="44"/>
      <c r="G53" s="38"/>
      <c r="H53" s="39"/>
      <c r="I53" s="3">
        <f t="shared" si="0"/>
        <v>0</v>
      </c>
      <c r="J53" s="50"/>
      <c r="K53" s="11"/>
    </row>
    <row r="54" spans="1:11" ht="12" customHeight="1" x14ac:dyDescent="0.3">
      <c r="A54" s="34">
        <v>37</v>
      </c>
      <c r="B54" s="35"/>
      <c r="C54" s="35"/>
      <c r="D54" s="43"/>
      <c r="E54" s="43"/>
      <c r="F54" s="44"/>
      <c r="G54" s="38"/>
      <c r="H54" s="39"/>
      <c r="I54" s="3">
        <f t="shared" si="0"/>
        <v>0</v>
      </c>
      <c r="J54" s="50"/>
      <c r="K54" s="11"/>
    </row>
    <row r="55" spans="1:11" ht="12" customHeight="1" x14ac:dyDescent="0.3">
      <c r="A55" s="34">
        <v>38</v>
      </c>
      <c r="B55" s="35"/>
      <c r="C55" s="35"/>
      <c r="D55" s="43"/>
      <c r="E55" s="43"/>
      <c r="F55" s="44"/>
      <c r="G55" s="38"/>
      <c r="H55" s="39"/>
      <c r="I55" s="3">
        <f t="shared" si="0"/>
        <v>0</v>
      </c>
      <c r="J55" s="50"/>
      <c r="K55" s="11"/>
    </row>
    <row r="56" spans="1:11" ht="12" customHeight="1" x14ac:dyDescent="0.3">
      <c r="A56" s="34">
        <v>39</v>
      </c>
      <c r="B56" s="35"/>
      <c r="C56" s="35"/>
      <c r="D56" s="43"/>
      <c r="E56" s="43"/>
      <c r="F56" s="44"/>
      <c r="G56" s="38"/>
      <c r="H56" s="39"/>
      <c r="I56" s="3">
        <f t="shared" si="0"/>
        <v>0</v>
      </c>
      <c r="J56" s="50"/>
      <c r="K56" s="11"/>
    </row>
    <row r="57" spans="1:11" ht="12" customHeight="1" x14ac:dyDescent="0.3">
      <c r="A57" s="34">
        <v>40</v>
      </c>
      <c r="B57" s="35"/>
      <c r="C57" s="35"/>
      <c r="D57" s="43"/>
      <c r="E57" s="43"/>
      <c r="F57" s="44"/>
      <c r="G57" s="38"/>
      <c r="H57" s="39"/>
      <c r="I57" s="3">
        <f t="shared" si="0"/>
        <v>0</v>
      </c>
      <c r="J57" s="50"/>
      <c r="K57" s="11"/>
    </row>
    <row r="58" spans="1:11" ht="12" customHeight="1" x14ac:dyDescent="0.3">
      <c r="A58" s="34">
        <v>41</v>
      </c>
      <c r="B58" s="35"/>
      <c r="C58" s="35"/>
      <c r="D58" s="43"/>
      <c r="E58" s="43"/>
      <c r="F58" s="44"/>
      <c r="G58" s="38"/>
      <c r="H58" s="39"/>
      <c r="I58" s="3">
        <f t="shared" si="0"/>
        <v>0</v>
      </c>
      <c r="J58" s="50"/>
      <c r="K58" s="11"/>
    </row>
    <row r="59" spans="1:11" ht="12" customHeight="1" x14ac:dyDescent="0.3">
      <c r="A59" s="34">
        <v>42</v>
      </c>
      <c r="B59" s="35"/>
      <c r="C59" s="35"/>
      <c r="D59" s="43"/>
      <c r="E59" s="43"/>
      <c r="F59" s="44"/>
      <c r="G59" s="38"/>
      <c r="H59" s="39"/>
      <c r="I59" s="3">
        <f t="shared" si="0"/>
        <v>0</v>
      </c>
      <c r="J59" s="50"/>
      <c r="K59" s="11"/>
    </row>
    <row r="60" spans="1:11" ht="12" customHeight="1" x14ac:dyDescent="0.3">
      <c r="A60" s="34">
        <v>43</v>
      </c>
      <c r="B60" s="35"/>
      <c r="C60" s="35"/>
      <c r="D60" s="43"/>
      <c r="E60" s="43"/>
      <c r="F60" s="44"/>
      <c r="G60" s="38"/>
      <c r="H60" s="39"/>
      <c r="I60" s="3">
        <f t="shared" si="0"/>
        <v>0</v>
      </c>
      <c r="J60" s="50"/>
      <c r="K60" s="11"/>
    </row>
    <row r="61" spans="1:11" ht="12" customHeight="1" x14ac:dyDescent="0.3">
      <c r="A61" s="34">
        <v>44</v>
      </c>
      <c r="B61" s="35"/>
      <c r="C61" s="35"/>
      <c r="D61" s="43"/>
      <c r="E61" s="43"/>
      <c r="F61" s="44"/>
      <c r="G61" s="38"/>
      <c r="H61" s="39"/>
      <c r="I61" s="3">
        <f t="shared" si="0"/>
        <v>0</v>
      </c>
      <c r="J61" s="50"/>
      <c r="K61" s="11"/>
    </row>
    <row r="62" spans="1:11" ht="12" customHeight="1" x14ac:dyDescent="0.3">
      <c r="A62" s="34">
        <v>45</v>
      </c>
      <c r="B62" s="35"/>
      <c r="C62" s="35"/>
      <c r="D62" s="43"/>
      <c r="E62" s="43"/>
      <c r="F62" s="44"/>
      <c r="G62" s="38"/>
      <c r="H62" s="39"/>
      <c r="I62" s="3">
        <f t="shared" si="0"/>
        <v>0</v>
      </c>
      <c r="J62" s="50"/>
      <c r="K62" s="11"/>
    </row>
    <row r="63" spans="1:11" ht="12" customHeight="1" x14ac:dyDescent="0.3">
      <c r="A63" s="34">
        <v>46</v>
      </c>
      <c r="B63" s="35"/>
      <c r="C63" s="35"/>
      <c r="D63" s="43"/>
      <c r="E63" s="43"/>
      <c r="F63" s="44"/>
      <c r="G63" s="38"/>
      <c r="H63" s="39"/>
      <c r="I63" s="3">
        <f t="shared" si="0"/>
        <v>0</v>
      </c>
      <c r="J63" s="50"/>
      <c r="K63" s="11"/>
    </row>
    <row r="64" spans="1:11" ht="12" customHeight="1" x14ac:dyDescent="0.3">
      <c r="A64" s="34">
        <v>47</v>
      </c>
      <c r="B64" s="35"/>
      <c r="C64" s="35"/>
      <c r="D64" s="43"/>
      <c r="E64" s="43"/>
      <c r="F64" s="44"/>
      <c r="G64" s="38"/>
      <c r="H64" s="39"/>
      <c r="I64" s="3">
        <f t="shared" si="0"/>
        <v>0</v>
      </c>
      <c r="J64" s="50"/>
      <c r="K64" s="11"/>
    </row>
    <row r="65" spans="1:19" ht="12" customHeight="1" x14ac:dyDescent="0.3">
      <c r="A65" s="34">
        <v>48</v>
      </c>
      <c r="B65" s="35"/>
      <c r="C65" s="35"/>
      <c r="D65" s="43"/>
      <c r="E65" s="43"/>
      <c r="F65" s="44"/>
      <c r="G65" s="38"/>
      <c r="H65" s="39"/>
      <c r="I65" s="3">
        <f t="shared" si="0"/>
        <v>0</v>
      </c>
      <c r="J65" s="50"/>
      <c r="K65" s="11"/>
    </row>
    <row r="66" spans="1:19" ht="12" customHeight="1" x14ac:dyDescent="0.3">
      <c r="A66" s="34">
        <v>49</v>
      </c>
      <c r="B66" s="35"/>
      <c r="C66" s="35"/>
      <c r="D66" s="43"/>
      <c r="E66" s="43"/>
      <c r="F66" s="44"/>
      <c r="G66" s="38"/>
      <c r="H66" s="39"/>
      <c r="I66" s="3">
        <f t="shared" si="0"/>
        <v>0</v>
      </c>
      <c r="J66" s="50"/>
      <c r="K66" s="11"/>
    </row>
    <row r="67" spans="1:19" ht="12" customHeight="1" x14ac:dyDescent="0.3">
      <c r="A67" s="34">
        <v>50</v>
      </c>
      <c r="B67" s="35"/>
      <c r="C67" s="35"/>
      <c r="D67" s="43"/>
      <c r="E67" s="43"/>
      <c r="F67" s="44"/>
      <c r="G67" s="38"/>
      <c r="H67" s="39"/>
      <c r="I67" s="3">
        <f t="shared" si="0"/>
        <v>0</v>
      </c>
      <c r="J67" s="50"/>
      <c r="K67" s="11"/>
    </row>
    <row r="68" spans="1:19" ht="14.25" customHeight="1" x14ac:dyDescent="0.3">
      <c r="A68" s="26"/>
      <c r="B68" s="26"/>
      <c r="C68" s="26"/>
      <c r="D68" s="26"/>
      <c r="E68" s="26"/>
      <c r="F68" s="42" t="s">
        <v>25</v>
      </c>
      <c r="G68" s="27">
        <f>SUM(G18:G67)</f>
        <v>3</v>
      </c>
      <c r="H68" s="26"/>
      <c r="I68" s="33">
        <f>SUM(I18:I67)</f>
        <v>105</v>
      </c>
      <c r="J68" t="s">
        <v>24</v>
      </c>
      <c r="K68" s="58" t="s">
        <v>102</v>
      </c>
      <c r="L68" s="56"/>
      <c r="M68" s="56"/>
      <c r="N68" s="56"/>
      <c r="O68" s="56"/>
      <c r="P68" s="56"/>
      <c r="Q68" s="56"/>
      <c r="R68" s="56"/>
      <c r="S68" s="56"/>
    </row>
    <row r="69" spans="1:19" ht="14.25" customHeight="1" x14ac:dyDescent="0.3">
      <c r="A69" s="26"/>
      <c r="B69" s="26"/>
      <c r="C69" s="26"/>
      <c r="D69" s="26"/>
      <c r="E69" s="26"/>
      <c r="F69" s="26"/>
      <c r="G69" s="26"/>
      <c r="H69" s="28" t="s">
        <v>107</v>
      </c>
      <c r="I69" s="41">
        <v>20</v>
      </c>
      <c r="J69"/>
      <c r="K69" s="58" t="s">
        <v>103</v>
      </c>
      <c r="L69" s="56"/>
      <c r="M69" s="56"/>
      <c r="N69" s="56"/>
      <c r="O69" s="56"/>
      <c r="P69" s="56"/>
      <c r="Q69" s="56"/>
      <c r="R69" s="56"/>
      <c r="S69" s="56"/>
    </row>
    <row r="70" spans="1:19" ht="14.25" customHeight="1" thickBot="1" x14ac:dyDescent="0.35">
      <c r="A70" s="29"/>
      <c r="B70" s="29"/>
      <c r="C70" s="29"/>
      <c r="D70" s="29"/>
      <c r="E70" s="29"/>
      <c r="F70" s="59" t="s">
        <v>27</v>
      </c>
      <c r="G70" s="59"/>
      <c r="H70" s="19" t="s">
        <v>26</v>
      </c>
      <c r="I70" s="41">
        <v>30</v>
      </c>
      <c r="J70" t="s">
        <v>108</v>
      </c>
      <c r="K70" s="58" t="s">
        <v>104</v>
      </c>
      <c r="L70" s="56"/>
      <c r="M70" s="56"/>
      <c r="N70" s="56"/>
      <c r="O70" s="56"/>
      <c r="P70" s="56"/>
      <c r="Q70" s="56"/>
      <c r="R70" s="56"/>
      <c r="S70" s="56"/>
    </row>
    <row r="71" spans="1:19" ht="18" customHeight="1" thickTop="1" x14ac:dyDescent="0.3">
      <c r="A71" s="29"/>
      <c r="B71" s="29"/>
      <c r="C71" s="29"/>
      <c r="D71" s="29"/>
      <c r="E71" s="29"/>
      <c r="F71" s="29"/>
      <c r="G71" s="30"/>
      <c r="H71" s="31" t="s">
        <v>2</v>
      </c>
      <c r="I71" s="32">
        <f>(I68+I69)-I70</f>
        <v>95</v>
      </c>
      <c r="K71" s="58" t="s">
        <v>105</v>
      </c>
      <c r="L71" s="56"/>
      <c r="M71" s="56"/>
      <c r="N71" s="56"/>
      <c r="O71" s="56"/>
      <c r="P71" s="56"/>
      <c r="Q71" s="56"/>
      <c r="R71" s="56"/>
      <c r="S71" s="56"/>
    </row>
    <row r="72" spans="1:19" x14ac:dyDescent="0.3">
      <c r="A72" s="60"/>
      <c r="B72" s="60"/>
      <c r="C72" s="60"/>
      <c r="D72" s="61"/>
      <c r="E72" s="61"/>
      <c r="F72" s="61"/>
      <c r="G72" s="61"/>
      <c r="H72" s="61"/>
      <c r="I72" s="61"/>
      <c r="K72" s="58" t="s">
        <v>106</v>
      </c>
      <c r="L72" s="56"/>
      <c r="M72" s="56"/>
      <c r="N72" s="56"/>
      <c r="O72" s="56"/>
      <c r="P72" s="56"/>
      <c r="Q72" s="56"/>
      <c r="R72" s="56"/>
      <c r="S72" s="56"/>
    </row>
    <row r="74" spans="1:19" ht="15.75" x14ac:dyDescent="0.3">
      <c r="A74" s="47" t="s">
        <v>28</v>
      </c>
    </row>
    <row r="75" spans="1:19" x14ac:dyDescent="0.3">
      <c r="A75"/>
    </row>
    <row r="76" spans="1:19" ht="15.75" x14ac:dyDescent="0.3">
      <c r="A76" s="47" t="s">
        <v>29</v>
      </c>
    </row>
    <row r="77" spans="1:19" x14ac:dyDescent="0.3">
      <c r="A77"/>
    </row>
    <row r="78" spans="1:19" ht="15.75" x14ac:dyDescent="0.3">
      <c r="A78" s="47" t="s">
        <v>30</v>
      </c>
    </row>
    <row r="79" spans="1:19" x14ac:dyDescent="0.3">
      <c r="A79"/>
    </row>
    <row r="80" spans="1:19" ht="15.75" x14ac:dyDescent="0.3">
      <c r="A80" s="47" t="s">
        <v>31</v>
      </c>
    </row>
    <row r="81" spans="1:1" x14ac:dyDescent="0.3">
      <c r="A81"/>
    </row>
    <row r="82" spans="1:1" ht="15.75" x14ac:dyDescent="0.3">
      <c r="A82" s="47" t="s">
        <v>32</v>
      </c>
    </row>
    <row r="83" spans="1:1" ht="15.75" x14ac:dyDescent="0.3">
      <c r="A83" s="47" t="s">
        <v>82</v>
      </c>
    </row>
    <row r="84" spans="1:1" ht="15.75" x14ac:dyDescent="0.3">
      <c r="A84" s="47" t="s">
        <v>33</v>
      </c>
    </row>
    <row r="85" spans="1:1" ht="15.75" x14ac:dyDescent="0.3">
      <c r="A85" s="47" t="s">
        <v>34</v>
      </c>
    </row>
    <row r="86" spans="1:1" x14ac:dyDescent="0.3">
      <c r="A86"/>
    </row>
    <row r="87" spans="1:1" ht="15.75" x14ac:dyDescent="0.3">
      <c r="A87" s="47" t="s">
        <v>80</v>
      </c>
    </row>
    <row r="88" spans="1:1" ht="15.75" x14ac:dyDescent="0.3">
      <c r="A88" s="47" t="s">
        <v>77</v>
      </c>
    </row>
    <row r="89" spans="1:1" ht="15.75" x14ac:dyDescent="0.3">
      <c r="A89" s="47" t="s">
        <v>81</v>
      </c>
    </row>
    <row r="90" spans="1:1" x14ac:dyDescent="0.3">
      <c r="A90"/>
    </row>
    <row r="91" spans="1:1" ht="15.75" x14ac:dyDescent="0.3">
      <c r="A91" s="48" t="s">
        <v>35</v>
      </c>
    </row>
    <row r="92" spans="1:1" ht="15.75" x14ac:dyDescent="0.3">
      <c r="A92" s="47" t="s">
        <v>36</v>
      </c>
    </row>
    <row r="93" spans="1:1" x14ac:dyDescent="0.3">
      <c r="A93"/>
    </row>
    <row r="94" spans="1:1" ht="15.75" x14ac:dyDescent="0.3">
      <c r="A94" s="47" t="s">
        <v>37</v>
      </c>
    </row>
    <row r="95" spans="1:1" ht="15.75" x14ac:dyDescent="0.3">
      <c r="A95" s="49" t="s">
        <v>38</v>
      </c>
    </row>
    <row r="96" spans="1:1" x14ac:dyDescent="0.3">
      <c r="A96"/>
    </row>
    <row r="97" spans="1:5" ht="15.75" x14ac:dyDescent="0.3">
      <c r="A97" s="48" t="s">
        <v>79</v>
      </c>
    </row>
    <row r="98" spans="1:5" ht="15.75" x14ac:dyDescent="0.3">
      <c r="A98" s="47" t="s">
        <v>78</v>
      </c>
    </row>
    <row r="99" spans="1:5" x14ac:dyDescent="0.3">
      <c r="A99"/>
    </row>
    <row r="100" spans="1:5" ht="15.75" x14ac:dyDescent="0.3">
      <c r="A100" s="48" t="s">
        <v>39</v>
      </c>
    </row>
    <row r="101" spans="1:5" ht="15.75" x14ac:dyDescent="0.3">
      <c r="A101" s="48"/>
    </row>
    <row r="102" spans="1:5" ht="18.75" x14ac:dyDescent="0.3">
      <c r="A102"/>
      <c r="E102" s="15" t="s">
        <v>87</v>
      </c>
    </row>
    <row r="103" spans="1:5" ht="15.75" x14ac:dyDescent="0.3">
      <c r="A103" s="48" t="s">
        <v>40</v>
      </c>
    </row>
    <row r="104" spans="1:5" ht="15.75" x14ac:dyDescent="0.3">
      <c r="A104" s="47" t="s">
        <v>41</v>
      </c>
    </row>
    <row r="105" spans="1:5" x14ac:dyDescent="0.3">
      <c r="A105"/>
    </row>
    <row r="106" spans="1:5" ht="15.75" x14ac:dyDescent="0.3">
      <c r="A106" s="47" t="s">
        <v>42</v>
      </c>
    </row>
    <row r="107" spans="1:5" x14ac:dyDescent="0.3">
      <c r="A107"/>
    </row>
    <row r="108" spans="1:5" ht="15.75" x14ac:dyDescent="0.3">
      <c r="A108" s="47" t="s">
        <v>43</v>
      </c>
    </row>
    <row r="109" spans="1:5" x14ac:dyDescent="0.3">
      <c r="A109"/>
    </row>
    <row r="110" spans="1:5" ht="15.75" x14ac:dyDescent="0.3">
      <c r="A110" s="47" t="s">
        <v>44</v>
      </c>
    </row>
    <row r="111" spans="1:5" ht="15.75" x14ac:dyDescent="0.3">
      <c r="A111" s="47" t="s">
        <v>45</v>
      </c>
    </row>
    <row r="112" spans="1:5" ht="15.75" x14ac:dyDescent="0.3">
      <c r="A112" s="47" t="s">
        <v>46</v>
      </c>
    </row>
    <row r="113" spans="1:1" x14ac:dyDescent="0.3">
      <c r="A113"/>
    </row>
    <row r="114" spans="1:1" ht="15.75" x14ac:dyDescent="0.3">
      <c r="A114" s="49" t="s">
        <v>47</v>
      </c>
    </row>
    <row r="115" spans="1:1" ht="15.75" x14ac:dyDescent="0.3">
      <c r="A115" s="47" t="s">
        <v>48</v>
      </c>
    </row>
    <row r="116" spans="1:1" ht="15.75" x14ac:dyDescent="0.3">
      <c r="A116" s="47" t="s">
        <v>49</v>
      </c>
    </row>
    <row r="117" spans="1:1" ht="15.75" x14ac:dyDescent="0.3">
      <c r="A117" s="47"/>
    </row>
    <row r="118" spans="1:1" ht="15.75" x14ac:dyDescent="0.3">
      <c r="A118" s="47" t="s">
        <v>50</v>
      </c>
    </row>
    <row r="119" spans="1:1" ht="21" customHeight="1" x14ac:dyDescent="0.3">
      <c r="A119" s="49" t="s">
        <v>51</v>
      </c>
    </row>
    <row r="120" spans="1:1" ht="15.75" x14ac:dyDescent="0.3">
      <c r="A120" s="47" t="s">
        <v>52</v>
      </c>
    </row>
    <row r="121" spans="1:1" ht="15.75" x14ac:dyDescent="0.3">
      <c r="A121" s="47" t="s">
        <v>53</v>
      </c>
    </row>
    <row r="122" spans="1:1" ht="15.75" x14ac:dyDescent="0.3">
      <c r="A122" s="47"/>
    </row>
    <row r="123" spans="1:1" ht="15.75" x14ac:dyDescent="0.3">
      <c r="A123" s="49" t="s">
        <v>54</v>
      </c>
    </row>
    <row r="124" spans="1:1" ht="15.75" x14ac:dyDescent="0.3">
      <c r="A124" s="47" t="s">
        <v>55</v>
      </c>
    </row>
    <row r="125" spans="1:1" ht="15.75" x14ac:dyDescent="0.3">
      <c r="A125" s="47" t="s">
        <v>56</v>
      </c>
    </row>
    <row r="126" spans="1:1" ht="15.75" x14ac:dyDescent="0.3">
      <c r="A126" s="47"/>
    </row>
    <row r="127" spans="1:1" ht="15.75" x14ac:dyDescent="0.3">
      <c r="A127" s="47" t="s">
        <v>57</v>
      </c>
    </row>
    <row r="128" spans="1:1" ht="15.75" x14ac:dyDescent="0.3">
      <c r="A128" s="47" t="s">
        <v>58</v>
      </c>
    </row>
    <row r="129" spans="1:1" ht="15.75" x14ac:dyDescent="0.3">
      <c r="A129" s="51" t="s">
        <v>59</v>
      </c>
    </row>
    <row r="130" spans="1:1" ht="15.75" x14ac:dyDescent="0.3">
      <c r="A130" s="47" t="s">
        <v>60</v>
      </c>
    </row>
    <row r="131" spans="1:1" ht="15.75" x14ac:dyDescent="0.3">
      <c r="A131" s="47" t="s">
        <v>61</v>
      </c>
    </row>
    <row r="132" spans="1:1" ht="15.75" x14ac:dyDescent="0.3">
      <c r="A132" s="47" t="s">
        <v>62</v>
      </c>
    </row>
    <row r="133" spans="1:1" ht="15.75" x14ac:dyDescent="0.3">
      <c r="A133" s="47" t="s">
        <v>63</v>
      </c>
    </row>
    <row r="134" spans="1:1" x14ac:dyDescent="0.3">
      <c r="A134"/>
    </row>
    <row r="135" spans="1:1" ht="15.75" x14ac:dyDescent="0.3">
      <c r="A135" s="47" t="s">
        <v>64</v>
      </c>
    </row>
    <row r="136" spans="1:1" ht="15.75" x14ac:dyDescent="0.3">
      <c r="A136" s="47" t="s">
        <v>65</v>
      </c>
    </row>
    <row r="137" spans="1:1" x14ac:dyDescent="0.3">
      <c r="A137"/>
    </row>
    <row r="138" spans="1:1" ht="15.75" x14ac:dyDescent="0.3">
      <c r="A138" s="48" t="s">
        <v>66</v>
      </c>
    </row>
    <row r="139" spans="1:1" ht="15.75" x14ac:dyDescent="0.3">
      <c r="A139" s="48"/>
    </row>
    <row r="140" spans="1:1" ht="15.75" x14ac:dyDescent="0.3">
      <c r="A140" s="48" t="s">
        <v>83</v>
      </c>
    </row>
    <row r="141" spans="1:1" ht="15.75" x14ac:dyDescent="0.3">
      <c r="A141" s="48"/>
    </row>
    <row r="142" spans="1:1" ht="15.75" x14ac:dyDescent="0.3">
      <c r="A142" s="48"/>
    </row>
    <row r="143" spans="1:1" ht="15.75" x14ac:dyDescent="0.3">
      <c r="A143" s="48"/>
    </row>
    <row r="144" spans="1:1" ht="15.75" x14ac:dyDescent="0.3">
      <c r="A144" s="48"/>
    </row>
    <row r="145" spans="1:1" ht="15.75" x14ac:dyDescent="0.3">
      <c r="A145" s="48" t="s">
        <v>84</v>
      </c>
    </row>
    <row r="146" spans="1:1" ht="15.75" x14ac:dyDescent="0.3">
      <c r="A146" s="48"/>
    </row>
    <row r="147" spans="1:1" ht="15.75" x14ac:dyDescent="0.3">
      <c r="A147" s="48"/>
    </row>
    <row r="148" spans="1:1" ht="15.75" x14ac:dyDescent="0.3">
      <c r="A148" s="48"/>
    </row>
    <row r="149" spans="1:1" ht="15.75" x14ac:dyDescent="0.3">
      <c r="A149" s="48"/>
    </row>
    <row r="150" spans="1:1" ht="15.75" x14ac:dyDescent="0.3">
      <c r="A150" s="48"/>
    </row>
    <row r="151" spans="1:1" ht="15.75" x14ac:dyDescent="0.3">
      <c r="A151" s="48"/>
    </row>
    <row r="152" spans="1:1" ht="15.75" x14ac:dyDescent="0.3">
      <c r="A152" s="48" t="s">
        <v>85</v>
      </c>
    </row>
    <row r="153" spans="1:1" ht="15.75" x14ac:dyDescent="0.3">
      <c r="A153" s="48"/>
    </row>
    <row r="154" spans="1:1" ht="15.75" x14ac:dyDescent="0.3">
      <c r="A154" s="48"/>
    </row>
    <row r="155" spans="1:1" ht="15.75" x14ac:dyDescent="0.3">
      <c r="A155" s="48"/>
    </row>
    <row r="156" spans="1:1" ht="15.75" x14ac:dyDescent="0.3">
      <c r="A156" s="48"/>
    </row>
    <row r="157" spans="1:1" ht="15.75" x14ac:dyDescent="0.3">
      <c r="A157" s="48"/>
    </row>
    <row r="158" spans="1:1" ht="15.75" x14ac:dyDescent="0.3">
      <c r="A158" s="48"/>
    </row>
    <row r="159" spans="1:1" ht="15.75" x14ac:dyDescent="0.3">
      <c r="A159" s="48"/>
    </row>
    <row r="160" spans="1:1" ht="15.75" x14ac:dyDescent="0.3">
      <c r="A160" s="48"/>
    </row>
    <row r="161" spans="1:1" ht="15.75" x14ac:dyDescent="0.3">
      <c r="A161" s="48"/>
    </row>
    <row r="162" spans="1:1" ht="15.75" x14ac:dyDescent="0.3">
      <c r="A162" s="48"/>
    </row>
    <row r="163" spans="1:1" ht="15.75" x14ac:dyDescent="0.3">
      <c r="A163" s="48" t="s">
        <v>86</v>
      </c>
    </row>
    <row r="164" spans="1:1" ht="15.75" x14ac:dyDescent="0.3">
      <c r="A164" s="47" t="s">
        <v>67</v>
      </c>
    </row>
    <row r="165" spans="1:1" ht="15.75" x14ac:dyDescent="0.3">
      <c r="A165" s="47" t="s">
        <v>68</v>
      </c>
    </row>
    <row r="166" spans="1:1" ht="15.75" x14ac:dyDescent="0.3">
      <c r="A166" s="47" t="s">
        <v>69</v>
      </c>
    </row>
    <row r="167" spans="1:1" ht="15.75" x14ac:dyDescent="0.3">
      <c r="A167" s="47"/>
    </row>
    <row r="168" spans="1:1" ht="15.75" x14ac:dyDescent="0.3">
      <c r="A168" s="47"/>
    </row>
    <row r="169" spans="1:1" ht="15.75" x14ac:dyDescent="0.3">
      <c r="A169" s="47"/>
    </row>
    <row r="170" spans="1:1" ht="15.75" x14ac:dyDescent="0.3">
      <c r="A170" s="47"/>
    </row>
    <row r="171" spans="1:1" ht="15.75" x14ac:dyDescent="0.3">
      <c r="A171" s="47"/>
    </row>
    <row r="172" spans="1:1" ht="15.75" x14ac:dyDescent="0.3">
      <c r="A172" s="47"/>
    </row>
    <row r="173" spans="1:1" ht="15.75" x14ac:dyDescent="0.3">
      <c r="A173" s="47"/>
    </row>
    <row r="174" spans="1:1" ht="15.75" x14ac:dyDescent="0.3">
      <c r="A174" s="47"/>
    </row>
    <row r="175" spans="1:1" ht="15.75" x14ac:dyDescent="0.3">
      <c r="A175" s="48" t="s">
        <v>70</v>
      </c>
    </row>
    <row r="176" spans="1:1" x14ac:dyDescent="0.3">
      <c r="A176"/>
    </row>
    <row r="177" spans="1:1" ht="15.75" x14ac:dyDescent="0.3">
      <c r="A177" s="47" t="s">
        <v>71</v>
      </c>
    </row>
    <row r="178" spans="1:1" ht="15.75" x14ac:dyDescent="0.3">
      <c r="A178" s="47" t="s">
        <v>72</v>
      </c>
    </row>
    <row r="179" spans="1:1" ht="15.75" x14ac:dyDescent="0.3">
      <c r="A179" s="47" t="s">
        <v>73</v>
      </c>
    </row>
    <row r="180" spans="1:1" ht="15.75" x14ac:dyDescent="0.3">
      <c r="A180" s="47" t="s">
        <v>74</v>
      </c>
    </row>
    <row r="181" spans="1:1" ht="15.75" x14ac:dyDescent="0.3">
      <c r="A181" s="54" t="s">
        <v>75</v>
      </c>
    </row>
    <row r="182" spans="1:1" ht="15.75" x14ac:dyDescent="0.3">
      <c r="A182" s="47" t="s">
        <v>76</v>
      </c>
    </row>
  </sheetData>
  <sheetProtection algorithmName="SHA-512" hashValue="TJLv3d8s+DYzWAYvyqtjfXs6ovuFlCklpoCO0j/1+aI4f5B1yoMSJD2S6+qikLc1E6sZFS19q/BqEvIDFtKg+Q==" saltValue="Sdn0nHix+/117cHo7P1YKA==" spinCount="100000" sheet="1" objects="1" scenarios="1"/>
  <mergeCells count="23">
    <mergeCell ref="A12:I12"/>
    <mergeCell ref="E2:F2"/>
    <mergeCell ref="D7:E7"/>
    <mergeCell ref="G7:I11"/>
    <mergeCell ref="D8:E8"/>
    <mergeCell ref="D10:E10"/>
    <mergeCell ref="E3:F3"/>
    <mergeCell ref="G2:J2"/>
    <mergeCell ref="A13:I13"/>
    <mergeCell ref="D14:E14"/>
    <mergeCell ref="G14:I14"/>
    <mergeCell ref="A15:C15"/>
    <mergeCell ref="D15:E15"/>
    <mergeCell ref="F15:G15"/>
    <mergeCell ref="H15:I15"/>
    <mergeCell ref="F70:G70"/>
    <mergeCell ref="A72:I72"/>
    <mergeCell ref="A16:I16"/>
    <mergeCell ref="D17:F17"/>
    <mergeCell ref="D18:F18"/>
    <mergeCell ref="D19:F19"/>
    <mergeCell ref="D26:F26"/>
    <mergeCell ref="D35:F35"/>
  </mergeCells>
  <printOptions horizontalCentered="1"/>
  <pageMargins left="0.25" right="0.25" top="0" bottom="0.25" header="0.3" footer="0.3"/>
  <pageSetup paperSize="9" fitToHeight="0" orientation="landscape" blackAndWhite="1"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PO FORM 2022 SHOREACCCESS</vt:lpstr>
      <vt:lpstr>'PO FORM 2022 SHOREACCCESS'!Print_Area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Purchase Order Template</dc:title>
  <dc:creator>www.vertex42.com</dc:creator>
  <dc:description>(c) 2008-2015 Vertex42 LLC. All Rights Reserved.</dc:description>
  <cp:lastModifiedBy>SHORE ACCESS</cp:lastModifiedBy>
  <cp:lastPrinted>2022-08-24T03:17:16Z</cp:lastPrinted>
  <dcterms:created xsi:type="dcterms:W3CDTF">2009-04-10T15:20:03Z</dcterms:created>
  <dcterms:modified xsi:type="dcterms:W3CDTF">2022-08-24T04:35:21Z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2008-2015 Vertex42 LLC</vt:lpwstr>
  </property>
  <property fmtid="{D5CDD505-2E9C-101B-9397-08002B2CF9AE}" pid="3" name="Version">
    <vt:lpwstr>1.2.1</vt:lpwstr>
  </property>
</Properties>
</file>